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Sheet1!$A$2:$I$625</definedName>
  </definedNames>
  <calcPr calcId="144525"/>
</workbook>
</file>

<file path=xl/sharedStrings.xml><?xml version="1.0" encoding="utf-8"?>
<sst xmlns="http://schemas.openxmlformats.org/spreadsheetml/2006/main" count="3661" uniqueCount="1807">
  <si>
    <t>普通耗材采购需求目录</t>
  </si>
  <si>
    <t>序号</t>
  </si>
  <si>
    <t>产品分类</t>
  </si>
  <si>
    <t>包号名称</t>
  </si>
  <si>
    <t>包号</t>
  </si>
  <si>
    <t>产品名称</t>
  </si>
  <si>
    <t>规格</t>
  </si>
  <si>
    <t>限价单位</t>
  </si>
  <si>
    <t>预算单价限价（元）</t>
  </si>
  <si>
    <t>中选品牌数量</t>
  </si>
  <si>
    <t>非血管介入治疗类材料</t>
  </si>
  <si>
    <t>非血管介入治疗类材料-1</t>
  </si>
  <si>
    <t>高频切除电极</t>
  </si>
  <si>
    <t>WA22302D</t>
  </si>
  <si>
    <t>支</t>
  </si>
  <si>
    <t>1317.0</t>
  </si>
  <si>
    <t>非血管介入治疗类材料-2</t>
  </si>
  <si>
    <t>胶囊式内窥镜系统</t>
  </si>
  <si>
    <t>JF-DS-I-I</t>
  </si>
  <si>
    <t>个</t>
  </si>
  <si>
    <t>1899.0</t>
  </si>
  <si>
    <t>非血管介入治疗类材料-3</t>
  </si>
  <si>
    <t>取石球囊</t>
  </si>
  <si>
    <t>FS-QEB-XL-A</t>
  </si>
  <si>
    <t>2700.0</t>
  </si>
  <si>
    <t>非血管介入治疗类材料-4</t>
  </si>
  <si>
    <t>套扎器</t>
  </si>
  <si>
    <t>MBL-6-F</t>
  </si>
  <si>
    <t>2200.0</t>
  </si>
  <si>
    <t>非血管介入治疗类材料-5</t>
  </si>
  <si>
    <t>息肉勒除器</t>
  </si>
  <si>
    <t>AS-1-S</t>
  </si>
  <si>
    <t>400.0</t>
  </si>
  <si>
    <t>非血管介入治疗类材料-6</t>
  </si>
  <si>
    <t>一次性内镜用软管式活组织取样钳</t>
  </si>
  <si>
    <t>FB-28U-A3</t>
  </si>
  <si>
    <t>根</t>
  </si>
  <si>
    <t>78.0</t>
  </si>
  <si>
    <t>6</t>
  </si>
  <si>
    <t>FB-28N-A3</t>
  </si>
  <si>
    <t>非血管介入治疗类材料-7</t>
  </si>
  <si>
    <t>一次性使用活体取样钳</t>
  </si>
  <si>
    <t>JHY-FB-18-105-O-P</t>
  </si>
  <si>
    <t>袋</t>
  </si>
  <si>
    <t>55.0</t>
  </si>
  <si>
    <t>7</t>
  </si>
  <si>
    <t>JHY-FB-18-105-O-O</t>
  </si>
  <si>
    <t>50.0</t>
  </si>
  <si>
    <t>非血管介入治疗类材料-8</t>
  </si>
  <si>
    <t>一次性使用静脉曲张注射针</t>
  </si>
  <si>
    <t>VIN-23</t>
  </si>
  <si>
    <t>500.0</t>
  </si>
  <si>
    <t>非血管介入治疗类材料-9</t>
  </si>
  <si>
    <t>一次性使用口咽通气道</t>
  </si>
  <si>
    <t>普通型 7</t>
  </si>
  <si>
    <t>5.0</t>
  </si>
  <si>
    <t>9</t>
  </si>
  <si>
    <t>普通型 8</t>
  </si>
  <si>
    <t>普通型 9</t>
  </si>
  <si>
    <t>4.0</t>
  </si>
  <si>
    <t>非血管介入治疗类材料-10</t>
  </si>
  <si>
    <t>一次性使用内窥镜用套扎器</t>
  </si>
  <si>
    <t>BL18-7A</t>
  </si>
  <si>
    <t>1615.0</t>
  </si>
  <si>
    <t>非血管介入治疗类材料-11</t>
  </si>
  <si>
    <t>一次性使用黏膜切开刀</t>
  </si>
  <si>
    <t>VDK-KM-20-165-D</t>
  </si>
  <si>
    <t>2499.0</t>
  </si>
  <si>
    <t>11</t>
  </si>
  <si>
    <t>VDK-KM-15-195-D</t>
  </si>
  <si>
    <t>非血管介入治疗类材料-12</t>
  </si>
  <si>
    <t>KD-650Q</t>
  </si>
  <si>
    <t>2620.0</t>
  </si>
  <si>
    <t>12</t>
  </si>
  <si>
    <t>KD-650U</t>
  </si>
  <si>
    <t>非血管介入治疗类材料-13</t>
  </si>
  <si>
    <t>一次性使用无菌子宫造影通水管</t>
  </si>
  <si>
    <t>12Fr</t>
  </si>
  <si>
    <t>3.5</t>
  </si>
  <si>
    <t>非血管介入治疗类材料-14</t>
  </si>
  <si>
    <t>一次性使用细胞刷</t>
  </si>
  <si>
    <t>JHY-BC-18-105-B</t>
  </si>
  <si>
    <t>14</t>
  </si>
  <si>
    <t>JHY-BC-18-105-A</t>
  </si>
  <si>
    <t>非血管介入治疗类材料-15</t>
  </si>
  <si>
    <t>一次性使用引流导管及附件</t>
  </si>
  <si>
    <t>DC-1225</t>
  </si>
  <si>
    <t>套</t>
  </si>
  <si>
    <t>420.0</t>
  </si>
  <si>
    <t>非血管介入治疗类材料-16</t>
  </si>
  <si>
    <t>DC-1420 猪尾型</t>
  </si>
  <si>
    <t>398.0</t>
  </si>
  <si>
    <t>非血管介入治疗类材料-17</t>
  </si>
  <si>
    <t>一次性无菌腹腔引流导管</t>
  </si>
  <si>
    <t>弯型 8Fr</t>
  </si>
  <si>
    <t>218.4</t>
  </si>
  <si>
    <t>非血管介入治疗类材料-18</t>
  </si>
  <si>
    <t>异物钳内视镜用软性把持钳子</t>
  </si>
  <si>
    <t>FG-14P-1</t>
  </si>
  <si>
    <t>6500.0</t>
  </si>
  <si>
    <t>功能性辅料</t>
  </si>
  <si>
    <t>功能性辅料-1</t>
  </si>
  <si>
    <t>肠镜润滑胶浆</t>
  </si>
  <si>
    <t>10g</t>
  </si>
  <si>
    <t>25.0</t>
  </si>
  <si>
    <t>功能性辅料-2</t>
  </si>
  <si>
    <t>弹力绷带</t>
  </si>
  <si>
    <t>8cm×2.5m</t>
  </si>
  <si>
    <t>卷</t>
  </si>
  <si>
    <t>40.0</t>
  </si>
  <si>
    <t>2</t>
  </si>
  <si>
    <t>弹性绷带</t>
  </si>
  <si>
    <t>10cm×2.5m</t>
  </si>
  <si>
    <t>59.0</t>
  </si>
  <si>
    <t>功能性辅料-3</t>
  </si>
  <si>
    <t>弹力网状绷带帽</t>
  </si>
  <si>
    <t>8#</t>
  </si>
  <si>
    <t>2.07</t>
  </si>
  <si>
    <t>功能性辅料-4</t>
  </si>
  <si>
    <t>10cm×450cm</t>
  </si>
  <si>
    <t>9.8</t>
  </si>
  <si>
    <t>功能性辅料-5</t>
  </si>
  <si>
    <t xml:space="preserve">5×450cm </t>
  </si>
  <si>
    <t>6.5</t>
  </si>
  <si>
    <t>功能性辅料-6</t>
  </si>
  <si>
    <t>高分子妇科凝胶敷料</t>
  </si>
  <si>
    <t>3g/2支</t>
  </si>
  <si>
    <t>26.0</t>
  </si>
  <si>
    <t>功能性辅料-7</t>
  </si>
  <si>
    <t>硅凝胶疤痕敷料</t>
  </si>
  <si>
    <t>JL-80mm×100mm\JL-80mm×100mm(加厚)</t>
  </si>
  <si>
    <t>120.0</t>
  </si>
  <si>
    <t>功能性辅料-8</t>
  </si>
  <si>
    <t>纳米银烧烫伤贴敷料</t>
  </si>
  <si>
    <t>35×40（cm）</t>
  </si>
  <si>
    <t>片</t>
  </si>
  <si>
    <t>218.0</t>
  </si>
  <si>
    <t>功能性辅料-9</t>
  </si>
  <si>
    <t>硅胶泡沫敷料</t>
  </si>
  <si>
    <t>15×15×0.45cm</t>
  </si>
  <si>
    <t>150.0</t>
  </si>
  <si>
    <t>功能性辅料-10</t>
  </si>
  <si>
    <t>泡沫敷料</t>
  </si>
  <si>
    <t>12.5cm*12.5</t>
  </si>
  <si>
    <t>90.0</t>
  </si>
  <si>
    <t>功能性辅料-11</t>
  </si>
  <si>
    <t>10cm×20cm（0.2cm）</t>
  </si>
  <si>
    <t>190.0</t>
  </si>
  <si>
    <t>功能性辅料-12</t>
  </si>
  <si>
    <t xml:space="preserve">泡沫敷料 </t>
  </si>
  <si>
    <t>12.5×12.5cm，泡沫厚度3mm</t>
  </si>
  <si>
    <t>38.21</t>
  </si>
  <si>
    <t>功能性辅料-13</t>
  </si>
  <si>
    <t>亲水性纤维含银敷料</t>
  </si>
  <si>
    <t>10cm*10cm</t>
  </si>
  <si>
    <t>260.3</t>
  </si>
  <si>
    <t>功能性辅料-14</t>
  </si>
  <si>
    <t>纱布绷带</t>
  </si>
  <si>
    <t>8cm×500cm</t>
  </si>
  <si>
    <t>1.8</t>
  </si>
  <si>
    <t>功能性辅料-15</t>
  </si>
  <si>
    <t>伤口敷料</t>
  </si>
  <si>
    <t>背衬7cm×5cm，吸收垫3.8cm×2.5cm，100g/m2</t>
  </si>
  <si>
    <t>1.56</t>
  </si>
  <si>
    <t>15</t>
  </si>
  <si>
    <t>背衬10cm×10cm，吸收垫5.5cm×5cm，100g/m2</t>
  </si>
  <si>
    <t>2.4</t>
  </si>
  <si>
    <t>背衬10cm×25cm，吸收垫5cm×20cm，255g/m2</t>
  </si>
  <si>
    <t>6.47</t>
  </si>
  <si>
    <t>功能性辅料-16</t>
  </si>
  <si>
    <t xml:space="preserve">水胶体敷料 </t>
  </si>
  <si>
    <t>(透明贴)10×10cm</t>
  </si>
  <si>
    <t>19.19</t>
  </si>
  <si>
    <t>功能性辅料-17</t>
  </si>
  <si>
    <t xml:space="preserve">水凝胶敷料 </t>
  </si>
  <si>
    <t>25g，高温/蒸汽灭菌</t>
  </si>
  <si>
    <t>57.5</t>
  </si>
  <si>
    <t>功能性辅料-18</t>
  </si>
  <si>
    <t>液体敷料</t>
  </si>
  <si>
    <t>医用美白嫩肤型 5ml/瓶</t>
  </si>
  <si>
    <t>瓶</t>
  </si>
  <si>
    <t>260.0</t>
  </si>
  <si>
    <t>功能性辅料-19</t>
  </si>
  <si>
    <t>50ml</t>
  </si>
  <si>
    <t>510.0</t>
  </si>
  <si>
    <t>19</t>
  </si>
  <si>
    <t>100ml</t>
  </si>
  <si>
    <t>1180.0</t>
  </si>
  <si>
    <t>功能性辅料-20</t>
  </si>
  <si>
    <t>一次性使用静脉采血针</t>
  </si>
  <si>
    <t>单翼型22G（0.7*25TWLB)</t>
  </si>
  <si>
    <t>0.3</t>
  </si>
  <si>
    <t>功能性辅料-21</t>
  </si>
  <si>
    <t>一次性使用无菌敷贴</t>
  </si>
  <si>
    <t>透明型:透明Ⅰ型10cm×12cm</t>
  </si>
  <si>
    <t>3.3</t>
  </si>
  <si>
    <t>功能性辅料-22</t>
  </si>
  <si>
    <t>一次性使用自粘式伤口敷料</t>
  </si>
  <si>
    <t>C(T)L/W[L10,W10]\C 10/10</t>
  </si>
  <si>
    <t>22</t>
  </si>
  <si>
    <t>C(T)L/W[L10/W15]\C 10/15</t>
  </si>
  <si>
    <t>4.5</t>
  </si>
  <si>
    <t>C(T)L/W[L10/W25]\C 10/25</t>
  </si>
  <si>
    <t>3.0</t>
  </si>
  <si>
    <t>C(T)L/W[L6,W7]\C 6/7</t>
  </si>
  <si>
    <t>1.28</t>
  </si>
  <si>
    <t>功能性辅料-23</t>
  </si>
  <si>
    <t>银离子敷料</t>
  </si>
  <si>
    <t>10×10cm</t>
  </si>
  <si>
    <t>310.0</t>
  </si>
  <si>
    <t>23</t>
  </si>
  <si>
    <t>20×20cm</t>
  </si>
  <si>
    <t>537.3</t>
  </si>
  <si>
    <t>功能性辅料-24</t>
  </si>
  <si>
    <t xml:space="preserve">藻酸盐敷料 </t>
  </si>
  <si>
    <t>71.16</t>
  </si>
  <si>
    <t>功能性辅料-25</t>
  </si>
  <si>
    <t>重组胶原蛋白液体敷料</t>
  </si>
  <si>
    <t>60ml</t>
  </si>
  <si>
    <t>盒</t>
  </si>
  <si>
    <t>268.0</t>
  </si>
  <si>
    <t>功能性辅料-26</t>
  </si>
  <si>
    <t>自粘性薄膜敷料</t>
  </si>
  <si>
    <t>FL-Ⅲ型 8*12cm</t>
  </si>
  <si>
    <t>10.5</t>
  </si>
  <si>
    <t>26</t>
  </si>
  <si>
    <t>FL-Ⅲ型 10*15cm</t>
  </si>
  <si>
    <t>18.0</t>
  </si>
  <si>
    <t>功能性辅料-27</t>
  </si>
  <si>
    <t>自粘性软聚硅酮有边型泡沫敷料</t>
  </si>
  <si>
    <t>7.5*7.5cm</t>
  </si>
  <si>
    <t>63.0</t>
  </si>
  <si>
    <t>27</t>
  </si>
  <si>
    <t>10×10</t>
  </si>
  <si>
    <t>71.25</t>
  </si>
  <si>
    <t>骨科材料</t>
  </si>
  <si>
    <t>骨科材料-1</t>
  </si>
  <si>
    <t>医用高分子夹板</t>
  </si>
  <si>
    <t>7.5×90cm</t>
  </si>
  <si>
    <t>10.0×40cm</t>
  </si>
  <si>
    <t>292.5</t>
  </si>
  <si>
    <t>10.0×75cm</t>
  </si>
  <si>
    <t>328.5</t>
  </si>
  <si>
    <t>12.5×75cm</t>
  </si>
  <si>
    <t>405.0</t>
  </si>
  <si>
    <t>12.5×115cm</t>
  </si>
  <si>
    <t>7.5×30cm</t>
  </si>
  <si>
    <t>171.0</t>
  </si>
  <si>
    <t>骨科材料-2</t>
  </si>
  <si>
    <t>骨折固定夹板</t>
  </si>
  <si>
    <t>均码</t>
  </si>
  <si>
    <t>30.0</t>
  </si>
  <si>
    <t>骨科材料-3</t>
  </si>
  <si>
    <t>医用几丁糖(关节腔内注射用)</t>
  </si>
  <si>
    <t>2ml</t>
  </si>
  <si>
    <t>600.0</t>
  </si>
  <si>
    <t>骨科材料-4</t>
  </si>
  <si>
    <t>医用康复外固定支具</t>
  </si>
  <si>
    <t>M钢条围腰</t>
  </si>
  <si>
    <t>360.0</t>
  </si>
  <si>
    <t>L钢条围腰</t>
  </si>
  <si>
    <t>XL钢条围腰</t>
  </si>
  <si>
    <t>L护肩</t>
  </si>
  <si>
    <t>200.0</t>
  </si>
  <si>
    <t>L 医用护腕  左</t>
  </si>
  <si>
    <t>280.0</t>
  </si>
  <si>
    <t>L 医用护腕  右</t>
  </si>
  <si>
    <t>L 护踝（软性）</t>
  </si>
  <si>
    <t>只</t>
  </si>
  <si>
    <t>188.0</t>
  </si>
  <si>
    <t>S 前方型</t>
  </si>
  <si>
    <t>80.0</t>
  </si>
  <si>
    <t>M 前方型</t>
  </si>
  <si>
    <t>L 前方型</t>
  </si>
  <si>
    <t>M 肋骨带</t>
  </si>
  <si>
    <t>L 肋骨带</t>
  </si>
  <si>
    <t>S 锁骨带</t>
  </si>
  <si>
    <t>M 锁骨带</t>
  </si>
  <si>
    <t>L 锁骨带</t>
  </si>
  <si>
    <t>骨科材料-5</t>
  </si>
  <si>
    <t>医用外固定支具</t>
  </si>
  <si>
    <t>成人中号 胫腓超踝固定支具</t>
  </si>
  <si>
    <t>135.0</t>
  </si>
  <si>
    <t>成人大号 胫腓超踝固定支具</t>
  </si>
  <si>
    <t>130.0</t>
  </si>
  <si>
    <t>成人小号 股胫腓固定支具</t>
  </si>
  <si>
    <t>成人中号 股胫腓固定支具</t>
  </si>
  <si>
    <t>M 费城颈托固定支具</t>
  </si>
  <si>
    <t>95.0</t>
  </si>
  <si>
    <t>S 高分子颈托</t>
  </si>
  <si>
    <t>60.0</t>
  </si>
  <si>
    <t>M 高分子颈托</t>
  </si>
  <si>
    <t>L 高分子颈托</t>
  </si>
  <si>
    <t>成人小号</t>
  </si>
  <si>
    <t>基础卫生材料</t>
  </si>
  <si>
    <t>基础卫生材料-1</t>
  </si>
  <si>
    <t>无菌脱脂纱布块</t>
  </si>
  <si>
    <t>纱支:经纱21×纬纱32 密度:经密28×纬密28 长40cm×宽60cm-1层</t>
  </si>
  <si>
    <t>块</t>
  </si>
  <si>
    <t>2.53</t>
  </si>
  <si>
    <t>基础卫生材料-2</t>
  </si>
  <si>
    <t>宫内节育器</t>
  </si>
  <si>
    <t>26mm</t>
  </si>
  <si>
    <t>198.0</t>
  </si>
  <si>
    <t>基础卫生材料-3</t>
  </si>
  <si>
    <t>泵用肠内营养输注管</t>
  </si>
  <si>
    <t>通用型</t>
  </si>
  <si>
    <t>47.7</t>
  </si>
  <si>
    <t>基础卫生材料-4</t>
  </si>
  <si>
    <t>鼻胆引流管</t>
  </si>
  <si>
    <t>全规格型号</t>
  </si>
  <si>
    <t>960.0</t>
  </si>
  <si>
    <t>基础卫生材料-5</t>
  </si>
  <si>
    <t>鼻空肠饲养管套装</t>
  </si>
  <si>
    <t>1200.0</t>
  </si>
  <si>
    <t>基础卫生材料-6</t>
  </si>
  <si>
    <t>鼻氧管</t>
  </si>
  <si>
    <t>NAC-1M</t>
  </si>
  <si>
    <t>基础卫生材料-7</t>
  </si>
  <si>
    <t>便携式手动引流瓶</t>
  </si>
  <si>
    <t>普通型三通</t>
  </si>
  <si>
    <t>58.0</t>
  </si>
  <si>
    <t>基础卫生材料-8</t>
  </si>
  <si>
    <t>持续葡萄糖监测系统</t>
  </si>
  <si>
    <t>540.0</t>
  </si>
  <si>
    <t>基础卫生材料-9</t>
  </si>
  <si>
    <t>带针可吸收性外科缝合线</t>
  </si>
  <si>
    <t>PGA 5-0 12mm 反角针 3/8弧（4×8 45cm）</t>
  </si>
  <si>
    <t>包</t>
  </si>
  <si>
    <t>23.6</t>
  </si>
  <si>
    <t>基础卫生材料-10</t>
  </si>
  <si>
    <t>导管固定装置</t>
  </si>
  <si>
    <t>L1</t>
  </si>
  <si>
    <t>5.12</t>
  </si>
  <si>
    <t>基础卫生材料-11</t>
  </si>
  <si>
    <t>非吸收性聚酯缝线</t>
  </si>
  <si>
    <t>88.0</t>
  </si>
  <si>
    <t>基础卫生材料-12</t>
  </si>
  <si>
    <t>非吸收性外科缝线</t>
  </si>
  <si>
    <t>基础卫生材料-13</t>
  </si>
  <si>
    <t>带针4/0 ○3/8(90cm 4×12双针)</t>
  </si>
  <si>
    <t>22.0</t>
  </si>
  <si>
    <t>带针0 ○1/2(90cm 7×17双针)</t>
  </si>
  <si>
    <t>带针 2/0 ○1/2(90cm 6×14双针)</t>
  </si>
  <si>
    <t>4/0 △ 3/8(4x12双针)</t>
  </si>
  <si>
    <t>基础卫生材料-14</t>
  </si>
  <si>
    <t>6-0  6-0 45cm角针3/8弧4×9</t>
  </si>
  <si>
    <t>32.4</t>
  </si>
  <si>
    <t>7-0 45cm 角针3/8弧 3×9</t>
  </si>
  <si>
    <t>28.8</t>
  </si>
  <si>
    <t>基础卫生材料-15</t>
  </si>
  <si>
    <t xml:space="preserve">负压引流接管 </t>
  </si>
  <si>
    <t xml:space="preserve">1.7m </t>
  </si>
  <si>
    <t>3.1</t>
  </si>
  <si>
    <t>基础卫生材料-16</t>
  </si>
  <si>
    <t>高频手术电极</t>
  </si>
  <si>
    <t>JBW/D-A (针形 152mm)</t>
  </si>
  <si>
    <t>54.5</t>
  </si>
  <si>
    <t>16</t>
  </si>
  <si>
    <t>JBW/D-A 单极刀头 刀形</t>
  </si>
  <si>
    <t>JBW/D-B 钨丝电极 三角形（28×8）</t>
  </si>
  <si>
    <t>JBW/D-B 钨丝电极 三角形 (18×11)</t>
  </si>
  <si>
    <t>JBW/D-B 钨丝电极 三角形(18×9)</t>
  </si>
  <si>
    <t>基础卫生材料-17</t>
  </si>
  <si>
    <t>合成可吸收外科缝线</t>
  </si>
  <si>
    <t>SM691</t>
  </si>
  <si>
    <t>249.0</t>
  </si>
  <si>
    <t>基础卫生材料-18</t>
  </si>
  <si>
    <t>合成可吸收性外科缝线</t>
  </si>
  <si>
    <t>CL20MG</t>
  </si>
  <si>
    <t>413.0</t>
  </si>
  <si>
    <t>CL22MG</t>
  </si>
  <si>
    <t>GL64MG</t>
  </si>
  <si>
    <t>669.0</t>
  </si>
  <si>
    <t xml:space="preserve">6-0  </t>
  </si>
  <si>
    <t>37.08</t>
  </si>
  <si>
    <t>基础卫生材料-19</t>
  </si>
  <si>
    <t>化学换肤术护理包</t>
  </si>
  <si>
    <t>40人份</t>
  </si>
  <si>
    <t>件</t>
  </si>
  <si>
    <t>5000.0</t>
  </si>
  <si>
    <t>基础卫生材料-20</t>
  </si>
  <si>
    <t>可控式吸痰管</t>
  </si>
  <si>
    <t>4.67mm（14F）×300mm</t>
  </si>
  <si>
    <t>20</t>
  </si>
  <si>
    <t>2.67mm（8F）×470mm</t>
  </si>
  <si>
    <t>2.5</t>
  </si>
  <si>
    <t>4.67mm(14F)x470mm</t>
  </si>
  <si>
    <t>基础卫生材料-21</t>
  </si>
  <si>
    <t>理疗电极片</t>
  </si>
  <si>
    <t>45×45mm</t>
  </si>
  <si>
    <t>15.0</t>
  </si>
  <si>
    <t>基础卫生材料-22</t>
  </si>
  <si>
    <t>80mm×80mm</t>
  </si>
  <si>
    <t>16.0</t>
  </si>
  <si>
    <t>基础卫生材料-23</t>
  </si>
  <si>
    <t>ZL-DJ-Z80</t>
  </si>
  <si>
    <t>33.5</t>
  </si>
  <si>
    <t>基础卫生材料-24</t>
  </si>
  <si>
    <t>理疗用体表电极</t>
  </si>
  <si>
    <t>50×50mm</t>
  </si>
  <si>
    <t>24</t>
  </si>
  <si>
    <t>40×40mm</t>
  </si>
  <si>
    <t>10.0</t>
  </si>
  <si>
    <t>理疗用体表电极（按扣形）</t>
  </si>
  <si>
    <t>48mm*86mm</t>
  </si>
  <si>
    <t>理疗用体表电极（磁扣形）</t>
  </si>
  <si>
    <t>基础卫生材料-25</t>
  </si>
  <si>
    <t>麻醉呼吸管路</t>
  </si>
  <si>
    <t>AB0265(6579-C03)</t>
  </si>
  <si>
    <t>148.0</t>
  </si>
  <si>
    <t>基础卫生材料-26</t>
  </si>
  <si>
    <t>麻醉面罩</t>
  </si>
  <si>
    <t>充气式 面罩:0#</t>
  </si>
  <si>
    <t>14.5</t>
  </si>
  <si>
    <t>充气式 面罩:2#</t>
  </si>
  <si>
    <t>充气式 面罩:3#</t>
  </si>
  <si>
    <t>基础卫生材料-27</t>
  </si>
  <si>
    <t>麻醉咽喉镜</t>
  </si>
  <si>
    <t>(普通灯泡式直弯型)</t>
  </si>
  <si>
    <t>428.0</t>
  </si>
  <si>
    <t>(LED冷光源光纤直弯型)</t>
  </si>
  <si>
    <t>2550.0</t>
  </si>
  <si>
    <t>基础卫生材料-28</t>
  </si>
  <si>
    <t>纳库仑一氧化氮检测器</t>
  </si>
  <si>
    <t>SV-eNO-03</t>
  </si>
  <si>
    <t>36000.0</t>
  </si>
  <si>
    <t>基础卫生材料-29</t>
  </si>
  <si>
    <t>脑棉片</t>
  </si>
  <si>
    <t>2.5cm×8cm</t>
  </si>
  <si>
    <t>0.66</t>
  </si>
  <si>
    <t>基础卫生材料-30</t>
  </si>
  <si>
    <t>尿动力测压管</t>
  </si>
  <si>
    <t>UR-140</t>
  </si>
  <si>
    <t>930.0</t>
  </si>
  <si>
    <t>基础卫生材料-31</t>
  </si>
  <si>
    <t>凝胶</t>
  </si>
  <si>
    <t>10-30</t>
  </si>
  <si>
    <t>158.0</t>
  </si>
  <si>
    <t>基础卫生材料-32</t>
  </si>
  <si>
    <t>气管切开插管</t>
  </si>
  <si>
    <t>普通型 7.0</t>
  </si>
  <si>
    <t>68.0</t>
  </si>
  <si>
    <t>32</t>
  </si>
  <si>
    <t>普通型 7.5</t>
  </si>
  <si>
    <t>普通型 8.0</t>
  </si>
  <si>
    <t>基础卫生材料-33</t>
  </si>
  <si>
    <t>气管切开插管及附件</t>
  </si>
  <si>
    <t>7.5</t>
  </si>
  <si>
    <t>2046.0</t>
  </si>
  <si>
    <t>基础卫生材料-34</t>
  </si>
  <si>
    <t>气管套管</t>
  </si>
  <si>
    <t>普通型 6mm</t>
  </si>
  <si>
    <t>76.5</t>
  </si>
  <si>
    <t>34</t>
  </si>
  <si>
    <t>普通型 8mm</t>
  </si>
  <si>
    <t>普通型 9mm</t>
  </si>
  <si>
    <t>普通型 7mm</t>
  </si>
  <si>
    <t>基础卫生材料-35</t>
  </si>
  <si>
    <t>神经和肌肉刺激器用体表电极</t>
  </si>
  <si>
    <t>FN-N025x35/100</t>
  </si>
  <si>
    <t>枚</t>
  </si>
  <si>
    <t>2.8</t>
  </si>
  <si>
    <t>基础卫生材料-36</t>
  </si>
  <si>
    <t>输氧管</t>
  </si>
  <si>
    <t>AIRT-B1-III</t>
  </si>
  <si>
    <t>350.0</t>
  </si>
  <si>
    <t>基础卫生材料-37</t>
  </si>
  <si>
    <t>双腔急救导管</t>
  </si>
  <si>
    <t>5-18537</t>
  </si>
  <si>
    <t>980.0</t>
  </si>
  <si>
    <t>基础卫生材料-38</t>
  </si>
  <si>
    <t>随弃式导电粘胶极板</t>
  </si>
  <si>
    <t>POWER420-NP1Cd</t>
  </si>
  <si>
    <t>33.25</t>
  </si>
  <si>
    <t>38</t>
  </si>
  <si>
    <t>POWER420-NP1Cs</t>
  </si>
  <si>
    <t>基础卫生材料-39</t>
  </si>
  <si>
    <t>天然橡胶胶乳男用避孕套</t>
  </si>
  <si>
    <t>光面型 W52mm</t>
  </si>
  <si>
    <t>0.41</t>
  </si>
  <si>
    <t>基础卫生材料-40</t>
  </si>
  <si>
    <t>透气胶带</t>
  </si>
  <si>
    <t>1.25cm×9.14m</t>
  </si>
  <si>
    <t>基础卫生材料-41</t>
  </si>
  <si>
    <t>胃窗声学造影剂</t>
  </si>
  <si>
    <t>48g/袋</t>
  </si>
  <si>
    <t>基础卫生材料-42</t>
  </si>
  <si>
    <t>胃镜胶（含酸盐利多卡因）</t>
  </si>
  <si>
    <t>7ml</t>
  </si>
  <si>
    <t>基础卫生材料-43</t>
  </si>
  <si>
    <t>吸唾管</t>
  </si>
  <si>
    <t>弱吸</t>
  </si>
  <si>
    <t>基础卫生材料-44</t>
  </si>
  <si>
    <t>吸液袋</t>
  </si>
  <si>
    <t>普通型 2000ml</t>
  </si>
  <si>
    <t>基础卫生材料-45</t>
  </si>
  <si>
    <t>细菌过滤器</t>
  </si>
  <si>
    <t>A-1</t>
  </si>
  <si>
    <t>基础卫生材料-46</t>
  </si>
  <si>
    <t>橡皮膏</t>
  </si>
  <si>
    <t>26cm×500cm</t>
  </si>
  <si>
    <t>筒</t>
  </si>
  <si>
    <t>33.0</t>
  </si>
  <si>
    <t>46</t>
  </si>
  <si>
    <t>1cm*500cm*13卷</t>
  </si>
  <si>
    <t>基础卫生材料-47</t>
  </si>
  <si>
    <t>压舌板</t>
  </si>
  <si>
    <t>150mm</t>
  </si>
  <si>
    <t>0.12</t>
  </si>
  <si>
    <t>基础卫生材料-48</t>
  </si>
  <si>
    <t>眼科专用手术薄膜</t>
  </si>
  <si>
    <t>18*14cm</t>
  </si>
  <si>
    <t>基础卫生材料-49</t>
  </si>
  <si>
    <t>咬嘴</t>
  </si>
  <si>
    <t>胃镜咬嘴</t>
  </si>
  <si>
    <t>1.5</t>
  </si>
  <si>
    <t>49</t>
  </si>
  <si>
    <t>肺活量咬嘴-E型</t>
  </si>
  <si>
    <t>1.37</t>
  </si>
  <si>
    <t>基础卫生材料-50</t>
  </si>
  <si>
    <t>过滤型 RC-8</t>
  </si>
  <si>
    <t>基础卫生材料-51</t>
  </si>
  <si>
    <t>一次性会阴护理包</t>
  </si>
  <si>
    <t>护理型</t>
  </si>
  <si>
    <t>基础卫生材料-52</t>
  </si>
  <si>
    <t>一次性密闭式吸痰导管</t>
  </si>
  <si>
    <t>Ⅴ型 16Fr</t>
  </si>
  <si>
    <t>75.0</t>
  </si>
  <si>
    <t>基础卫生材料-53</t>
  </si>
  <si>
    <t>一次性使用T型胆道引流管</t>
  </si>
  <si>
    <t>18Fr</t>
  </si>
  <si>
    <t>53</t>
  </si>
  <si>
    <t>22Fr</t>
  </si>
  <si>
    <t>基础卫生材料-54</t>
  </si>
  <si>
    <t>一次性使用备皮包</t>
  </si>
  <si>
    <t>A型</t>
  </si>
  <si>
    <t>3.6</t>
  </si>
  <si>
    <t>基础卫生材料-55</t>
  </si>
  <si>
    <t>一次性使用泵用避光延长管 带针</t>
  </si>
  <si>
    <t>YEB02-F31B</t>
  </si>
  <si>
    <t>8.0</t>
  </si>
  <si>
    <t>基础卫生材料-56</t>
  </si>
  <si>
    <t>一次性使用泵用输液器</t>
  </si>
  <si>
    <t>BPQ-Y 过滤介质标称孔径：15μm 静脉针：0.7（PK1型，0.7×23）</t>
  </si>
  <si>
    <t>基础卫生材料-57</t>
  </si>
  <si>
    <t>一次性使用鼻氧管</t>
  </si>
  <si>
    <t>双孔 成人型</t>
  </si>
  <si>
    <t>2.0</t>
  </si>
  <si>
    <t>基础卫生材料-58</t>
  </si>
  <si>
    <t>一次性使用避光输液器</t>
  </si>
  <si>
    <t>精密过滤型 5μm 0.55#</t>
  </si>
  <si>
    <t>15.8</t>
  </si>
  <si>
    <t>基础卫生材料-59</t>
  </si>
  <si>
    <t>一次性使用不粘自控双极电凝镊</t>
  </si>
  <si>
    <t>ZKN-4X</t>
  </si>
  <si>
    <t>504.0</t>
  </si>
  <si>
    <t>基础卫生材料-60</t>
  </si>
  <si>
    <t>一次性使用肠道冲洗袋</t>
  </si>
  <si>
    <t>2.65</t>
  </si>
  <si>
    <t>基础卫生材料-61</t>
  </si>
  <si>
    <t>一次性使用胆管引流管</t>
  </si>
  <si>
    <t>20Fr</t>
  </si>
  <si>
    <t>61</t>
  </si>
  <si>
    <t>24Fr</t>
  </si>
  <si>
    <t>基础卫生材料-62</t>
  </si>
  <si>
    <t>一次性使用刀头</t>
  </si>
  <si>
    <t>60度</t>
  </si>
  <si>
    <t>把</t>
  </si>
  <si>
    <t>2000.0</t>
  </si>
  <si>
    <t>62</t>
  </si>
  <si>
    <t>0度</t>
  </si>
  <si>
    <t>1750.0</t>
  </si>
  <si>
    <t>40度</t>
  </si>
  <si>
    <t>基础卫生材料-63</t>
  </si>
  <si>
    <t>一次性使用负压引流(吸引)接管</t>
  </si>
  <si>
    <t>Ⅰ型</t>
  </si>
  <si>
    <t>82.0</t>
  </si>
  <si>
    <t>基础卫生材料-64</t>
  </si>
  <si>
    <t>一次性使用负压引流护创材料</t>
  </si>
  <si>
    <t>15CM*10CM*2CM</t>
  </si>
  <si>
    <t>2682.0</t>
  </si>
  <si>
    <t>基础卫生材料-65</t>
  </si>
  <si>
    <t>一次性使用负压引流器</t>
  </si>
  <si>
    <t>1000ml</t>
  </si>
  <si>
    <t>4.2</t>
  </si>
  <si>
    <t>基础卫生材料-66</t>
  </si>
  <si>
    <t>一次性使用负压引流球</t>
  </si>
  <si>
    <t>200ml</t>
  </si>
  <si>
    <t>21.0</t>
  </si>
  <si>
    <t>基础卫生材料-67</t>
  </si>
  <si>
    <t>一次性使用肛门镜</t>
  </si>
  <si>
    <t>全型号</t>
  </si>
  <si>
    <t>1.55</t>
  </si>
  <si>
    <t>基础卫生材料-68</t>
  </si>
  <si>
    <t>一次性使用高负压引流套装</t>
  </si>
  <si>
    <t>PV600 PU14-130</t>
  </si>
  <si>
    <t>680.0</t>
  </si>
  <si>
    <t>68</t>
  </si>
  <si>
    <t>PV400 PU12-130</t>
  </si>
  <si>
    <t>730.0</t>
  </si>
  <si>
    <t>基础卫生材料-69</t>
  </si>
  <si>
    <t>一次性使用硅橡胶引流管</t>
  </si>
  <si>
    <t>8.8</t>
  </si>
  <si>
    <t>基础卫生材料-70</t>
  </si>
  <si>
    <t>一次性使用呼吸过滤器</t>
  </si>
  <si>
    <t>普通型过滤器</t>
  </si>
  <si>
    <t>24.0</t>
  </si>
  <si>
    <t>基础卫生材料-71</t>
  </si>
  <si>
    <t>肺功能型</t>
  </si>
  <si>
    <t>40.85</t>
  </si>
  <si>
    <t>基础卫生材料-72</t>
  </si>
  <si>
    <t>一次性使用护理包</t>
  </si>
  <si>
    <t>HL型</t>
  </si>
  <si>
    <t>3.78</t>
  </si>
  <si>
    <t>基础卫生材料-73</t>
  </si>
  <si>
    <t>一次性使用口腔护理包</t>
  </si>
  <si>
    <t>/</t>
  </si>
  <si>
    <t>基础卫生材料-74</t>
  </si>
  <si>
    <t>一次性使用麻醉呼吸管路组件</t>
  </si>
  <si>
    <t>普通标准型成人</t>
  </si>
  <si>
    <t>基础卫生材料-75</t>
  </si>
  <si>
    <t>一次性使用麻醉呼吸回路套装</t>
  </si>
  <si>
    <t>麻醉机配套使用HT-A01</t>
  </si>
  <si>
    <t>75</t>
  </si>
  <si>
    <t>麻醉机配套使用HT-B01</t>
  </si>
  <si>
    <t>基础卫生材料-76</t>
  </si>
  <si>
    <t>一次性使用麻醉回路过滤器</t>
  </si>
  <si>
    <t>BSF-I</t>
  </si>
  <si>
    <t>45.0</t>
  </si>
  <si>
    <t>基础卫生材料-77</t>
  </si>
  <si>
    <t>一次性使用麻醉用针</t>
  </si>
  <si>
    <t>AN-SⅠ型腰椎穿刺针 7#(0.7mm×90mm)</t>
  </si>
  <si>
    <t>基础卫生材料-78</t>
  </si>
  <si>
    <t>一次性使用内窥镜检查包</t>
  </si>
  <si>
    <t>II型</t>
  </si>
  <si>
    <t>19.8</t>
  </si>
  <si>
    <t>78</t>
  </si>
  <si>
    <t>I型（胃包）</t>
  </si>
  <si>
    <t>6.75</t>
  </si>
  <si>
    <t>基础卫生材料-79</t>
  </si>
  <si>
    <t>一次性使用气管插管导丝</t>
  </si>
  <si>
    <t>B型导丝14Fr</t>
  </si>
  <si>
    <t>18.5</t>
  </si>
  <si>
    <t>基础卫生材料-80</t>
  </si>
  <si>
    <t>一次性使用人体静脉血样采集容器</t>
  </si>
  <si>
    <t>肝素锂5ml（绿）</t>
  </si>
  <si>
    <t>0.8</t>
  </si>
  <si>
    <t>80</t>
  </si>
  <si>
    <t>柠檬酸钠9:1 2ml（蓝）</t>
  </si>
  <si>
    <t>EDTAK2 2ml（小紫）</t>
  </si>
  <si>
    <t>分离胶+促凝剂 5ml（黄）</t>
  </si>
  <si>
    <t>柠檬酸钠4:1 1.6ml（黑）</t>
  </si>
  <si>
    <t>0.65</t>
  </si>
  <si>
    <t>普通管 5ml（红）</t>
  </si>
  <si>
    <t>基础卫生材料-81</t>
  </si>
  <si>
    <t>一次性使用乳胶菌状头导尿管</t>
  </si>
  <si>
    <t>6.0mm(Fr18)单腔</t>
  </si>
  <si>
    <t>7.8</t>
  </si>
  <si>
    <t>81</t>
  </si>
  <si>
    <t>6.7mm(Fr20)单腔</t>
  </si>
  <si>
    <t>基础卫生材料-82</t>
  </si>
  <si>
    <t>一次性使用三腔双囊胃管</t>
  </si>
  <si>
    <t>硅胶型三腔 5.3mm（F16）</t>
  </si>
  <si>
    <t>300.0</t>
  </si>
  <si>
    <t>基础卫生材料-83</t>
  </si>
  <si>
    <t>一次性使用手术包</t>
  </si>
  <si>
    <t>SSB型</t>
  </si>
  <si>
    <t>基础卫生材料-84</t>
  </si>
  <si>
    <t>一次性使用塑料血袋</t>
  </si>
  <si>
    <t>S-500（含血液保存液（I)500ml）</t>
  </si>
  <si>
    <t>28.0</t>
  </si>
  <si>
    <t>基础卫生材料-85</t>
  </si>
  <si>
    <t>一次性使用头皮夹</t>
  </si>
  <si>
    <t>大号</t>
  </si>
  <si>
    <t>基础卫生材料-86</t>
  </si>
  <si>
    <t>一次性使用透析护理包</t>
  </si>
  <si>
    <t>BAIN-HC-001</t>
  </si>
  <si>
    <t>5.3</t>
  </si>
  <si>
    <t>基础卫生材料-87</t>
  </si>
  <si>
    <t>一次性使用无创脑电传感器</t>
  </si>
  <si>
    <t>B-BIS-4A</t>
  </si>
  <si>
    <t>条</t>
  </si>
  <si>
    <t>385.0</t>
  </si>
  <si>
    <t>基础卫生材料-88</t>
  </si>
  <si>
    <t>一次性使用无菌保护罩</t>
  </si>
  <si>
    <t>75cm×90cm</t>
  </si>
  <si>
    <t>6.21</t>
  </si>
  <si>
    <t>88</t>
  </si>
  <si>
    <t>Φ100cm</t>
  </si>
  <si>
    <t>Φ106cm</t>
  </si>
  <si>
    <t>基础卫生材料-89</t>
  </si>
  <si>
    <t>100cm*120cm</t>
  </si>
  <si>
    <t>89</t>
  </si>
  <si>
    <t>14cm*150cm</t>
  </si>
  <si>
    <t>7.0</t>
  </si>
  <si>
    <t>7.5cm*150cm</t>
  </si>
  <si>
    <t>7.3</t>
  </si>
  <si>
    <t>基础卫生材料-90</t>
  </si>
  <si>
    <t>一次性使用无菌采样拭子</t>
  </si>
  <si>
    <t>女用</t>
  </si>
  <si>
    <t>0.98</t>
  </si>
  <si>
    <t>基础卫生材料-91</t>
  </si>
  <si>
    <t>一次性使用无菌冲洗器</t>
  </si>
  <si>
    <t>5ml</t>
  </si>
  <si>
    <t>0.4</t>
  </si>
  <si>
    <t>基础卫生材料-92</t>
  </si>
  <si>
    <t>一次性使用无菌导尿包</t>
  </si>
  <si>
    <t>(双腔 14#)</t>
  </si>
  <si>
    <t>23.0</t>
  </si>
  <si>
    <t>92</t>
  </si>
  <si>
    <t>(双腔 16#)</t>
  </si>
  <si>
    <t>(双腔18#)</t>
  </si>
  <si>
    <t>(乳胶双腔8#)</t>
  </si>
  <si>
    <t>基础卫生材料-93</t>
  </si>
  <si>
    <t>一次性使用无菌导尿管</t>
  </si>
  <si>
    <t>22Fr(7.3mm)</t>
  </si>
  <si>
    <t>93</t>
  </si>
  <si>
    <t>24Fr(8.0mm)</t>
  </si>
  <si>
    <t>24.6</t>
  </si>
  <si>
    <t>18Fr(6.0mm)，球囊容积：30ml 双腔</t>
  </si>
  <si>
    <t>12.5</t>
  </si>
  <si>
    <t>16Fr(5.3mm)，球囊容积：30ml 双腔</t>
  </si>
  <si>
    <t>外径：20Fr(6.7mm)，球囊容积：30ml（20Fr)</t>
  </si>
  <si>
    <t>外径：18Fr(6.0mm)，球囊容积：30ml</t>
  </si>
  <si>
    <t>基础卫生材料-94</t>
  </si>
  <si>
    <t>94</t>
  </si>
  <si>
    <t>28514</t>
  </si>
  <si>
    <t>基础卫生材料-95</t>
  </si>
  <si>
    <t>KW-502250-70</t>
  </si>
  <si>
    <t>340.0</t>
  </si>
  <si>
    <t>基础卫生材料-96</t>
  </si>
  <si>
    <t>一次性使用无菌硅胶导尿管</t>
  </si>
  <si>
    <t>8Fr</t>
  </si>
  <si>
    <t>基础卫生材料-97</t>
  </si>
  <si>
    <t>一次性使用无菌手术包</t>
  </si>
  <si>
    <t>E-9(膝关节专用)</t>
  </si>
  <si>
    <t>182.0</t>
  </si>
  <si>
    <t>基础卫生材料-98</t>
  </si>
  <si>
    <t>一次性使用无菌手术膜</t>
  </si>
  <si>
    <t>45cm*45cm</t>
  </si>
  <si>
    <t>20.0</t>
  </si>
  <si>
    <t>基础卫生材料-99</t>
  </si>
  <si>
    <t>一次性使用吸痰包</t>
  </si>
  <si>
    <t>F14/4.67mm×490mm</t>
  </si>
  <si>
    <t>基础卫生材料-100</t>
  </si>
  <si>
    <t>一次性使用吸痰管</t>
  </si>
  <si>
    <t>4.67mm(F14)</t>
  </si>
  <si>
    <t>1.7</t>
  </si>
  <si>
    <t>基础卫生材料-101</t>
  </si>
  <si>
    <t>100mmx30Fx250mm-2</t>
  </si>
  <si>
    <t>12.0</t>
  </si>
  <si>
    <t>基础卫生材料-102</t>
  </si>
  <si>
    <t>一次性使用吸氧管(带湿化瓶)</t>
  </si>
  <si>
    <t>EN-200 03</t>
  </si>
  <si>
    <t>9.2</t>
  </si>
  <si>
    <t>基础卫生材料-103</t>
  </si>
  <si>
    <t>一次性使用胸腔引流瓶</t>
  </si>
  <si>
    <t>I型</t>
  </si>
  <si>
    <t>基础卫生材料-104</t>
  </si>
  <si>
    <t>一次性使用旋塞阀</t>
  </si>
  <si>
    <t>三通阀</t>
  </si>
  <si>
    <t>基础卫生材料-105</t>
  </si>
  <si>
    <t>一次性使用腰硬联合麻醉套件</t>
  </si>
  <si>
    <t>AS-E-SII</t>
  </si>
  <si>
    <t>基础卫生材料-106</t>
  </si>
  <si>
    <t>一次性使用咬口</t>
  </si>
  <si>
    <t>基础卫生材料-107</t>
  </si>
  <si>
    <t>一次性使用医用垫单</t>
  </si>
  <si>
    <t>150cm×80cm</t>
  </si>
  <si>
    <t>107</t>
  </si>
  <si>
    <t>50cm×40cm</t>
  </si>
  <si>
    <t>0.79</t>
  </si>
  <si>
    <t>基础卫生材料-108</t>
  </si>
  <si>
    <t>一次性使用引流袋</t>
  </si>
  <si>
    <t xml:space="preserve">1000ml 推拉阀型 </t>
  </si>
  <si>
    <t>3.42</t>
  </si>
  <si>
    <t>108</t>
  </si>
  <si>
    <t xml:space="preserve">1000ml十字阀型 </t>
  </si>
  <si>
    <t>4.9</t>
  </si>
  <si>
    <t>基础卫生材料-109</t>
  </si>
  <si>
    <t>一次性使用有创血压传感器</t>
  </si>
  <si>
    <t>FT-A001</t>
  </si>
  <si>
    <t>180.0</t>
  </si>
  <si>
    <t>基础卫生材料-110</t>
  </si>
  <si>
    <t>一次性使用真空采血管</t>
  </si>
  <si>
    <t>非无菌高原型 EDTA.K2 紫色(5ml)</t>
  </si>
  <si>
    <t>0.81</t>
  </si>
  <si>
    <t>基础卫生材料-111</t>
  </si>
  <si>
    <t>一次性视频喉镜片</t>
  </si>
  <si>
    <t>Ⅲ</t>
  </si>
  <si>
    <t>65.0</t>
  </si>
  <si>
    <t>基础卫生材料-112</t>
  </si>
  <si>
    <t>一次性无菌换药包</t>
  </si>
  <si>
    <t>换药型</t>
  </si>
  <si>
    <t>2.75</t>
  </si>
  <si>
    <t>112</t>
  </si>
  <si>
    <t>缝合型</t>
  </si>
  <si>
    <t>拆线型</t>
  </si>
  <si>
    <t>7.76</t>
  </si>
  <si>
    <t>基础卫生材料-113</t>
  </si>
  <si>
    <t>一次性无菌手术包</t>
  </si>
  <si>
    <t>基础卫生材料-114</t>
  </si>
  <si>
    <t>一次性吸引管</t>
  </si>
  <si>
    <t>基础卫生材料-115</t>
  </si>
  <si>
    <t>一次性压力传感器</t>
  </si>
  <si>
    <t>PX260</t>
  </si>
  <si>
    <t>220.0</t>
  </si>
  <si>
    <t>基础卫生材料-116</t>
  </si>
  <si>
    <t xml:space="preserve">一件式造口袋 </t>
  </si>
  <si>
    <t>肠造口袋；开口袋，透明，容积≥310ml，可剪孔径10-66mm。</t>
  </si>
  <si>
    <t>基础卫生材料-117</t>
  </si>
  <si>
    <t>一件式造口袋</t>
  </si>
  <si>
    <t>（一件式术后造口袋）可剪孔径10-78mm，观察窗尺寸70mm，容积≥488ml</t>
  </si>
  <si>
    <t>74.37</t>
  </si>
  <si>
    <t>基础卫生材料-118</t>
  </si>
  <si>
    <t>医疗废液收集装置</t>
  </si>
  <si>
    <t>单瓶 2000ml</t>
  </si>
  <si>
    <t>214.0</t>
  </si>
  <si>
    <t>基础卫生材料-119</t>
  </si>
  <si>
    <t>医用超声耦合剂</t>
  </si>
  <si>
    <t>250ml</t>
  </si>
  <si>
    <t>基础卫生材料-120</t>
  </si>
  <si>
    <t>医用导电膏</t>
  </si>
  <si>
    <t>100g</t>
  </si>
  <si>
    <t>100.0</t>
  </si>
  <si>
    <t>基础卫生材料-121</t>
  </si>
  <si>
    <t>医用凡士林敷料</t>
  </si>
  <si>
    <t>10cm×20cm</t>
  </si>
  <si>
    <t>2.7</t>
  </si>
  <si>
    <t>基础卫生材料-122</t>
  </si>
  <si>
    <t>医用防护口罩</t>
  </si>
  <si>
    <t>16cm×20cm 折叠式 灭菌级(1只/袋)</t>
  </si>
  <si>
    <t>6.0</t>
  </si>
  <si>
    <t>基础卫生材料-123</t>
  </si>
  <si>
    <t>WN-N95折叠式 (M)150mm×105mm</t>
  </si>
  <si>
    <t>基础卫生材料-124</t>
  </si>
  <si>
    <t>医用缝合针</t>
  </si>
  <si>
    <t>9.0</t>
  </si>
  <si>
    <t>基础卫生材料-125</t>
  </si>
  <si>
    <t>医用固定带</t>
  </si>
  <si>
    <t>M踝关节固定带</t>
  </si>
  <si>
    <t>70.0</t>
  </si>
  <si>
    <t>125</t>
  </si>
  <si>
    <t>均码 前臂吊带</t>
  </si>
  <si>
    <t>基础卫生材料-126</t>
  </si>
  <si>
    <t>医用护理包</t>
  </si>
  <si>
    <t>基础卫生材料-127</t>
  </si>
  <si>
    <t>医用胶</t>
  </si>
  <si>
    <t>0.5ml/支</t>
  </si>
  <si>
    <t>1300.0</t>
  </si>
  <si>
    <t>127</t>
  </si>
  <si>
    <t>1.0ml/支</t>
  </si>
  <si>
    <t>1890.0</t>
  </si>
  <si>
    <t>基础卫生材料-128</t>
  </si>
  <si>
    <t>医用纱布垫</t>
  </si>
  <si>
    <t>30cm×40cm×4层</t>
  </si>
  <si>
    <t>5.1</t>
  </si>
  <si>
    <t>基础卫生材料-129</t>
  </si>
  <si>
    <t>医用输液贴</t>
  </si>
  <si>
    <t>3.8×8cm(5)</t>
  </si>
  <si>
    <t>0.1</t>
  </si>
  <si>
    <t>基础卫生材料-130</t>
  </si>
  <si>
    <t>60mm×70mm 留置针型</t>
  </si>
  <si>
    <t>1.53</t>
  </si>
  <si>
    <t>基础卫生材料-131</t>
  </si>
  <si>
    <t>医用透气胶粘带</t>
  </si>
  <si>
    <t>24mm x 9.1m</t>
  </si>
  <si>
    <t>6.27</t>
  </si>
  <si>
    <t>基础卫生材料-132</t>
  </si>
  <si>
    <t>医用脱脂纱布块</t>
  </si>
  <si>
    <t>非无菌型 8cm×10cm×8</t>
  </si>
  <si>
    <t>0.36</t>
  </si>
  <si>
    <t>132</t>
  </si>
  <si>
    <t>8cm×10cm×8 无菌型</t>
  </si>
  <si>
    <t>0.45</t>
  </si>
  <si>
    <t>基础卫生材料-133</t>
  </si>
  <si>
    <t>医用外科口罩</t>
  </si>
  <si>
    <t>17.5cm×9cm-三层 耳挂式 灭菌级(10只/袋)</t>
  </si>
  <si>
    <t>0.28</t>
  </si>
  <si>
    <t>基础卫生材料-134</t>
  </si>
  <si>
    <t>无菌平面耳挂式17.5cm*9.5cm</t>
  </si>
  <si>
    <t>0.55</t>
  </si>
  <si>
    <t>基础卫生材料-135</t>
  </si>
  <si>
    <t>医用吸氧面罩</t>
  </si>
  <si>
    <t>成人型</t>
  </si>
  <si>
    <t>135</t>
  </si>
  <si>
    <t>小儿型</t>
  </si>
  <si>
    <t>基础卫生材料-136</t>
  </si>
  <si>
    <t>医用吸引头</t>
  </si>
  <si>
    <t>基础卫生材料-137</t>
  </si>
  <si>
    <t>医用一次性针电极</t>
  </si>
  <si>
    <t>EN-C40/0.45</t>
  </si>
  <si>
    <t>85.0</t>
  </si>
  <si>
    <t>基础卫生材料-138</t>
  </si>
  <si>
    <t>胰岛素泵用皮下输液器</t>
  </si>
  <si>
    <t>HRN-S-60  底板型号:MTM-4</t>
  </si>
  <si>
    <t>49.3</t>
  </si>
  <si>
    <t>基础卫生材料-139</t>
  </si>
  <si>
    <t>印模材料注射头</t>
  </si>
  <si>
    <t>1-HG 50个/袋</t>
  </si>
  <si>
    <t>1.2</t>
  </si>
  <si>
    <t>基础卫生材料-140</t>
  </si>
  <si>
    <t xml:space="preserve">造口袋 </t>
  </si>
  <si>
    <t>（一件式肠造口袋）平面底盘，开口袋，透明袋身,可剪孔径10-55mm,容积500ml</t>
  </si>
  <si>
    <t>73.0</t>
  </si>
  <si>
    <t>140</t>
  </si>
  <si>
    <t>（一件式肠造口袋）软凸底盘，开口袋，透明袋身,可剪孔径10-50mm,容积441ml</t>
  </si>
  <si>
    <t>（一件式肠造口袋）微凸底盘，开口袋，透明袋身,可剪孔径10-43mm,容积447ml</t>
  </si>
  <si>
    <t>87.44</t>
  </si>
  <si>
    <t>（一件式肠造口袋）凸面底盘，开口袋，透明袋身,可剪孔径10-43mm,容积470ml</t>
  </si>
  <si>
    <t>基础卫生材料-141</t>
  </si>
  <si>
    <t>（二件式肠造口袋）开口袋，不透明，带观察窗，带环形过滤器,容积480mL，连接环径70mm</t>
  </si>
  <si>
    <t>48.83</t>
  </si>
  <si>
    <t>141</t>
  </si>
  <si>
    <t>造口袋</t>
  </si>
  <si>
    <t xml:space="preserve">造口底盘 </t>
  </si>
  <si>
    <t>107.45</t>
  </si>
  <si>
    <t xml:space="preserve">造口袋-造口底盘 </t>
  </si>
  <si>
    <t>二件式卡扣式，平面造口底盘，连接环径70mm，可剪孔径10-65mm</t>
  </si>
  <si>
    <t>94.58</t>
  </si>
  <si>
    <t>二件式卡扣式，微凸造口底盘，连接环径70mm，可剪孔径15-53mm</t>
  </si>
  <si>
    <t>基础卫生材料-142</t>
  </si>
  <si>
    <t>粘贴手术裤</t>
  </si>
  <si>
    <t>8.22</t>
  </si>
  <si>
    <t>基础卫生材料-143</t>
  </si>
  <si>
    <t>正压通气面罩</t>
  </si>
  <si>
    <t>EaseFit FMIIP 中号(M)</t>
  </si>
  <si>
    <t>基础卫生材料-144</t>
  </si>
  <si>
    <t>中性电极</t>
  </si>
  <si>
    <t>DJG2-K</t>
  </si>
  <si>
    <t>22.4</t>
  </si>
  <si>
    <t>144</t>
  </si>
  <si>
    <t>DJG1-K</t>
  </si>
  <si>
    <t>基础卫生材料-145</t>
  </si>
  <si>
    <t>专用双级电级</t>
  </si>
  <si>
    <t>双极环状电极SM-8101</t>
  </si>
  <si>
    <t>2900.0</t>
  </si>
  <si>
    <t>基础卫生材料-146</t>
  </si>
  <si>
    <t>精密过滤器</t>
  </si>
  <si>
    <t>CF-609N</t>
  </si>
  <si>
    <t>1235.0</t>
  </si>
  <si>
    <t>口腔材料</t>
  </si>
  <si>
    <t>口腔材料-1</t>
  </si>
  <si>
    <t>拔髓针</t>
  </si>
  <si>
    <t>板</t>
  </si>
  <si>
    <t>口腔材料-2</t>
  </si>
  <si>
    <t>玻璃离子水门汀</t>
  </si>
  <si>
    <t>粉液对装</t>
  </si>
  <si>
    <t>口腔材料-3</t>
  </si>
  <si>
    <t>速调粘固型</t>
  </si>
  <si>
    <t>口腔材料-4</t>
  </si>
  <si>
    <t>不锈钢正畸丝</t>
  </si>
  <si>
    <t>口腔材料-5</t>
  </si>
  <si>
    <t>超声洁牙机工作尖</t>
  </si>
  <si>
    <t>P1</t>
  </si>
  <si>
    <t>35.0</t>
  </si>
  <si>
    <t>5</t>
  </si>
  <si>
    <t>E12D</t>
  </si>
  <si>
    <t>E3D</t>
  </si>
  <si>
    <t>E6</t>
  </si>
  <si>
    <t>380.0</t>
  </si>
  <si>
    <t>E7</t>
  </si>
  <si>
    <t>口腔材料-6</t>
  </si>
  <si>
    <t>齿科树脂粘接剂</t>
  </si>
  <si>
    <t>Super-Bond C&amp;B</t>
  </si>
  <si>
    <t>1700.0</t>
  </si>
  <si>
    <t>口腔材料-7</t>
  </si>
  <si>
    <t>齿科酸蚀剂</t>
  </si>
  <si>
    <t>2.5ml/支</t>
  </si>
  <si>
    <t>33.6</t>
  </si>
  <si>
    <t>口腔材料-8</t>
  </si>
  <si>
    <t>齿科填充用复合树脂</t>
  </si>
  <si>
    <t>2.2g/F00/A3</t>
  </si>
  <si>
    <t>136.0</t>
  </si>
  <si>
    <t>8</t>
  </si>
  <si>
    <t>2.2g/F00/A2</t>
  </si>
  <si>
    <t>口腔材料-9</t>
  </si>
  <si>
    <t>齿科窝沟封闭剂</t>
  </si>
  <si>
    <t>1.2g*3</t>
  </si>
  <si>
    <t>305.0</t>
  </si>
  <si>
    <t>口腔材料-10</t>
  </si>
  <si>
    <t>齿科藻酸盐印模材料</t>
  </si>
  <si>
    <t xml:space="preserve">1kg/罐（黄色粉状） </t>
  </si>
  <si>
    <t>桶</t>
  </si>
  <si>
    <t>口腔材料-11</t>
  </si>
  <si>
    <t>定制式附着义齿</t>
  </si>
  <si>
    <t>口腔材料-12</t>
  </si>
  <si>
    <t>定制式固定义齿</t>
  </si>
  <si>
    <t>颗</t>
  </si>
  <si>
    <t>口腔材料-13</t>
  </si>
  <si>
    <t>定制式活动义齿</t>
  </si>
  <si>
    <t>口腔材料-14</t>
  </si>
  <si>
    <t>定制式矫治装置</t>
  </si>
  <si>
    <t>口腔材料-15</t>
  </si>
  <si>
    <t>复合树脂充填材料</t>
  </si>
  <si>
    <t>4g/支  A3</t>
  </si>
  <si>
    <t>口腔材料-16</t>
  </si>
  <si>
    <t>复合树脂粘合剂</t>
  </si>
  <si>
    <t>通用色</t>
  </si>
  <si>
    <t>465.0</t>
  </si>
  <si>
    <t>口腔材料-17</t>
  </si>
  <si>
    <t>根管充填材料</t>
  </si>
  <si>
    <t>23G</t>
  </si>
  <si>
    <t>450.0</t>
  </si>
  <si>
    <t>口腔材料-18</t>
  </si>
  <si>
    <t>糊剂A:3ml/管 糊剂B:3ml/管</t>
  </si>
  <si>
    <t>口腔材料-19</t>
  </si>
  <si>
    <t>根管充填及修复材料</t>
  </si>
  <si>
    <t>IRSP 08 K1-1</t>
  </si>
  <si>
    <t>900.0</t>
  </si>
  <si>
    <t>口腔材料-20</t>
  </si>
  <si>
    <t>根管清洗糊剂</t>
  </si>
  <si>
    <t>7g*2支/盒</t>
  </si>
  <si>
    <t>口腔材料-21</t>
  </si>
  <si>
    <t>光固化复合树脂</t>
  </si>
  <si>
    <t>AP-X（A3）2ml（4.6g）</t>
  </si>
  <si>
    <t>21</t>
  </si>
  <si>
    <t>AP-X（A2）2ml（4.6g）</t>
  </si>
  <si>
    <t>口腔材料-22</t>
  </si>
  <si>
    <t xml:space="preserve"> A2牙体色（注射器装4g/支）</t>
  </si>
  <si>
    <t>235.5</t>
  </si>
  <si>
    <t xml:space="preserve"> A3牙体色（注射器装4g/支）</t>
  </si>
  <si>
    <t>口腔材料-23</t>
  </si>
  <si>
    <t>红蜡片</t>
  </si>
  <si>
    <t>模型蜡 常用 250g</t>
  </si>
  <si>
    <t>11.0</t>
  </si>
  <si>
    <t>口腔材料-24</t>
  </si>
  <si>
    <t>活动义齿印模材料</t>
  </si>
  <si>
    <t>120g</t>
  </si>
  <si>
    <t>275.0</t>
  </si>
  <si>
    <t>口腔材料-25</t>
  </si>
  <si>
    <t>机用根管锉</t>
  </si>
  <si>
    <t>全规格型号 6支/板</t>
  </si>
  <si>
    <t>口腔材料-26</t>
  </si>
  <si>
    <t>加成硅橡胶牙科印模材料</t>
  </si>
  <si>
    <t>250ml+250ml</t>
  </si>
  <si>
    <t>276.2556</t>
  </si>
  <si>
    <t>（2×50ml)</t>
  </si>
  <si>
    <t>口腔材料-27</t>
  </si>
  <si>
    <t>金刚砂车针</t>
  </si>
  <si>
    <t>口腔材料-28</t>
  </si>
  <si>
    <t>聚羧酸锌水门汀</t>
  </si>
  <si>
    <t>125g 液70g（60ml)</t>
  </si>
  <si>
    <t>390.0</t>
  </si>
  <si>
    <t>口腔材料-29</t>
  </si>
  <si>
    <t>临时充填材料</t>
  </si>
  <si>
    <t>MD-Temp</t>
  </si>
  <si>
    <t>口腔材料-30</t>
  </si>
  <si>
    <t>临时冠桥</t>
  </si>
  <si>
    <t>A2  5×76克/管 75×Automix混合头</t>
  </si>
  <si>
    <t>700.0</t>
  </si>
  <si>
    <t>口腔材料-31</t>
  </si>
  <si>
    <t>流动树脂</t>
  </si>
  <si>
    <t>7032A3</t>
  </si>
  <si>
    <t>258.0</t>
  </si>
  <si>
    <t>口腔材料-32</t>
  </si>
  <si>
    <t>排龈线</t>
  </si>
  <si>
    <t xml:space="preserve"> #000</t>
  </si>
  <si>
    <t>#00</t>
  </si>
  <si>
    <t>#0</t>
  </si>
  <si>
    <t>口腔材料-33</t>
  </si>
  <si>
    <t>氢氧化钙糊剂</t>
  </si>
  <si>
    <t>1.2ml/支</t>
  </si>
  <si>
    <t>98.0</t>
  </si>
  <si>
    <t>口腔材料-34</t>
  </si>
  <si>
    <t>舌侧扣</t>
  </si>
  <si>
    <t>粘接型  舌侧拉环 圆底</t>
  </si>
  <si>
    <t>口腔材料-35</t>
  </si>
  <si>
    <t>舌侧扣(环、钩)</t>
  </si>
  <si>
    <t>单翼舌侧拉钩</t>
  </si>
  <si>
    <t>1.25</t>
  </si>
  <si>
    <t>35</t>
  </si>
  <si>
    <t>网底舌侧扣</t>
  </si>
  <si>
    <t>双翼舌侧扣</t>
  </si>
  <si>
    <t>口腔材料-36</t>
  </si>
  <si>
    <t>窝沟封闭剂</t>
  </si>
  <si>
    <t>12647</t>
  </si>
  <si>
    <t>210.0</t>
  </si>
  <si>
    <t>口腔材料-37</t>
  </si>
  <si>
    <t>纤维桩</t>
  </si>
  <si>
    <t>Z-1.6</t>
  </si>
  <si>
    <t>37</t>
  </si>
  <si>
    <t>Z-1.2</t>
  </si>
  <si>
    <t>Z-1.4（通用）</t>
  </si>
  <si>
    <t>Z-1.4</t>
  </si>
  <si>
    <t>口腔材料-38</t>
  </si>
  <si>
    <t>橡皮障</t>
  </si>
  <si>
    <t>6x6/152x152mm/36片</t>
  </si>
  <si>
    <t>110.0</t>
  </si>
  <si>
    <t>60034418C</t>
  </si>
  <si>
    <t>口腔材料-39</t>
  </si>
  <si>
    <t>牙齿美白胶</t>
  </si>
  <si>
    <t>4751/PF40%</t>
  </si>
  <si>
    <t>550.0</t>
  </si>
  <si>
    <t>口腔材料-40</t>
  </si>
  <si>
    <t>牙锉</t>
  </si>
  <si>
    <t>口腔材料-41</t>
  </si>
  <si>
    <t>牙科根管锉针</t>
  </si>
  <si>
    <t>口腔材料-42</t>
  </si>
  <si>
    <t>牙科石膏</t>
  </si>
  <si>
    <t>1.5公斤/袋</t>
  </si>
  <si>
    <t>55.2</t>
  </si>
  <si>
    <t>口腔材料-43</t>
  </si>
  <si>
    <t>超硬型 黄色 1kg</t>
  </si>
  <si>
    <t>口腔材料-44</t>
  </si>
  <si>
    <t>Ⅰ型:牙科印膜石膏 1kg/包</t>
  </si>
  <si>
    <t>口腔材料-45</t>
  </si>
  <si>
    <t>牙科树脂粘合剂</t>
  </si>
  <si>
    <t>SE BOND 粘结预处理剂1.5ml/1支 粘合剂1.25ml/1支</t>
  </si>
  <si>
    <t>257.0</t>
  </si>
  <si>
    <t>口腔材料-46</t>
  </si>
  <si>
    <t>牙科正畸带环、颊面管</t>
  </si>
  <si>
    <t>掀盖直丝颊面管 第一磨牙 单管0.022” 粘接型(金属网底) 4×1</t>
  </si>
  <si>
    <t>口腔材料-47</t>
  </si>
  <si>
    <t>牙用锉</t>
  </si>
  <si>
    <t>全规格型号 （6支/板)</t>
  </si>
  <si>
    <t>口腔材料-48</t>
  </si>
  <si>
    <t>牙釉质粘合树脂</t>
  </si>
  <si>
    <t>光固化型</t>
  </si>
  <si>
    <t>180.6</t>
  </si>
  <si>
    <t>48</t>
  </si>
  <si>
    <t xml:space="preserve">牙釉质粘合树脂 </t>
  </si>
  <si>
    <t>光固化型(温变型)迷你包装 3*1</t>
  </si>
  <si>
    <t>口腔材料-49</t>
  </si>
  <si>
    <t>氧气袋</t>
  </si>
  <si>
    <t>YD50</t>
  </si>
  <si>
    <t>口腔材料-50</t>
  </si>
  <si>
    <t>咬合纸</t>
  </si>
  <si>
    <t>115mm*22mm</t>
  </si>
  <si>
    <t>14.0</t>
  </si>
  <si>
    <t>口腔材料-51</t>
  </si>
  <si>
    <t>一次性使用口镜</t>
  </si>
  <si>
    <t>KJ-1 50支/袋</t>
  </si>
  <si>
    <t>口腔材料-52</t>
  </si>
  <si>
    <t>一次性使用无菌根管冲洗头</t>
  </si>
  <si>
    <t>EDDY</t>
  </si>
  <si>
    <t>口腔材料-53</t>
  </si>
  <si>
    <t>无菌 平面绑带式17.5cm*9.5cm</t>
  </si>
  <si>
    <t>口腔材料-54</t>
  </si>
  <si>
    <t>粘合剂</t>
  </si>
  <si>
    <t>4ml/瓶</t>
  </si>
  <si>
    <t>口腔材料-55</t>
  </si>
  <si>
    <t>15×15</t>
  </si>
  <si>
    <t>116.64</t>
  </si>
  <si>
    <t>口腔材料-56</t>
  </si>
  <si>
    <t>正畸丝</t>
  </si>
  <si>
    <t>圆丝（结扎丝直径：0.20 重量：30g）</t>
  </si>
  <si>
    <t>口腔材料-57</t>
  </si>
  <si>
    <t>超弹型:SE-D-16-L(弓形3)</t>
  </si>
  <si>
    <t>57</t>
  </si>
  <si>
    <t>超弹型:SE-D-14-U(弓形3)</t>
  </si>
  <si>
    <t>超弹型:SE-D-12-L(弓形3)</t>
  </si>
  <si>
    <t>超弹型:SE-D-14-L(弓形3)</t>
  </si>
  <si>
    <t>超弹型:SE-D-16-U(弓形3)</t>
  </si>
  <si>
    <t>超弹型:SE-R-1622-L(弓形3)</t>
  </si>
  <si>
    <t>超弹型:SE-D-12-U(弓形3)</t>
  </si>
  <si>
    <t>超弹型:SE-R-1622-U(弓形3)</t>
  </si>
  <si>
    <t>口腔材料-58</t>
  </si>
  <si>
    <t>筒装直丝 231-321</t>
  </si>
  <si>
    <t>440.0</t>
  </si>
  <si>
    <t>58</t>
  </si>
  <si>
    <t xml:space="preserve"> 231-320</t>
  </si>
  <si>
    <t>272.0</t>
  </si>
  <si>
    <t>筒装直丝 230-121</t>
  </si>
  <si>
    <t>口腔材料-59</t>
  </si>
  <si>
    <t>254-1622</t>
  </si>
  <si>
    <t>145.0</t>
  </si>
  <si>
    <t>59</t>
  </si>
  <si>
    <t>254-1725</t>
  </si>
  <si>
    <t>口腔材料-60</t>
  </si>
  <si>
    <t>反角弯机头（根管预备设备配件）</t>
  </si>
  <si>
    <t xml:space="preserve">MF6 </t>
  </si>
  <si>
    <t>3000.0</t>
  </si>
  <si>
    <t>口腔材料-61</t>
  </si>
  <si>
    <t>钢质机用根管器械</t>
  </si>
  <si>
    <t>6x1/32mm/2#</t>
  </si>
  <si>
    <t>6x1/32mm/3#</t>
  </si>
  <si>
    <t>6*1/32mm/1-6#</t>
  </si>
  <si>
    <t>L1:25mm #25</t>
  </si>
  <si>
    <t>52.0</t>
  </si>
  <si>
    <t xml:space="preserve"> 32mm (#)1-6</t>
  </si>
  <si>
    <t xml:space="preserve"> L1:21mm #25</t>
  </si>
  <si>
    <t>口腔材料-62</t>
  </si>
  <si>
    <t>光固化氢氧化钙间接盖髓剂</t>
  </si>
  <si>
    <t>1307</t>
  </si>
  <si>
    <t>口腔材料-63</t>
  </si>
  <si>
    <t>胶捻测量器</t>
  </si>
  <si>
    <t>1x1</t>
  </si>
  <si>
    <t>口腔材料-64</t>
  </si>
  <si>
    <t>口腔材料-65</t>
  </si>
  <si>
    <t>钨钢车针</t>
  </si>
  <si>
    <t>25mm #1557 4支/盒</t>
  </si>
  <si>
    <t>160.0</t>
  </si>
  <si>
    <t>65</t>
  </si>
  <si>
    <t>1557# 4*1 长柄</t>
  </si>
  <si>
    <t>口腔材料-66</t>
  </si>
  <si>
    <t>口腔材料-67</t>
  </si>
  <si>
    <t>牙科金刚砂车针</t>
  </si>
  <si>
    <t>全规格型号 5支/盒</t>
  </si>
  <si>
    <t>口腔材料-68</t>
  </si>
  <si>
    <t>比色板套装</t>
  </si>
  <si>
    <t>702354</t>
  </si>
  <si>
    <t>330.0</t>
  </si>
  <si>
    <t xml:space="preserve"> 其他类</t>
  </si>
  <si>
    <t xml:space="preserve"> 其他类-1</t>
  </si>
  <si>
    <t>艾柱</t>
  </si>
  <si>
    <t>中号</t>
  </si>
  <si>
    <t>6.8</t>
  </si>
  <si>
    <t>小号</t>
  </si>
  <si>
    <t xml:space="preserve"> 其他类-2</t>
  </si>
  <si>
    <t>水门汀</t>
  </si>
  <si>
    <t xml:space="preserve">50G+15G </t>
  </si>
  <si>
    <t>320.0</t>
  </si>
  <si>
    <t xml:space="preserve"> 其他类-3</t>
  </si>
  <si>
    <t>齿科氧化锌丁香酚水门汀-液剂</t>
  </si>
  <si>
    <t>(20ml)</t>
  </si>
  <si>
    <t xml:space="preserve"> 其他类-4</t>
  </si>
  <si>
    <t>齿科用根管充填材料</t>
  </si>
  <si>
    <t>2g装</t>
  </si>
  <si>
    <t>301.0</t>
  </si>
  <si>
    <t xml:space="preserve"> 其他类-5</t>
  </si>
  <si>
    <t>10cm*1000cm</t>
  </si>
  <si>
    <t>8cm*1000cm</t>
  </si>
  <si>
    <t xml:space="preserve"> 其他类-6</t>
  </si>
  <si>
    <t>5cm×5m</t>
  </si>
  <si>
    <t xml:space="preserve"> 其他类-7</t>
  </si>
  <si>
    <t>弹性医用胶布</t>
  </si>
  <si>
    <t>5cm*5m</t>
  </si>
  <si>
    <t xml:space="preserve"> 其他类-8</t>
  </si>
  <si>
    <t>导电膏</t>
  </si>
  <si>
    <t>10-20-8</t>
  </si>
  <si>
    <t>316.0</t>
  </si>
  <si>
    <t xml:space="preserve"> 其他类-9</t>
  </si>
  <si>
    <t>复合树脂桩核材料</t>
  </si>
  <si>
    <t>391.0</t>
  </si>
  <si>
    <t xml:space="preserve"> 其他类-10</t>
  </si>
  <si>
    <t>钙石灰</t>
  </si>
  <si>
    <t>AMAB3000</t>
  </si>
  <si>
    <t>789.0</t>
  </si>
  <si>
    <t xml:space="preserve"> 其他类-11</t>
  </si>
  <si>
    <t>不锈钢刀头 KW-D型 (刀形 150mm)</t>
  </si>
  <si>
    <t>KW-D型(高频电刀笔)</t>
  </si>
  <si>
    <t>高频手术电极-刀头</t>
  </si>
  <si>
    <t>刀形</t>
  </si>
  <si>
    <t xml:space="preserve"> 其他类-12</t>
  </si>
  <si>
    <t>高速气涡轮手机</t>
  </si>
  <si>
    <t>T4 Racer Midwest</t>
  </si>
  <si>
    <t>1030.0</t>
  </si>
  <si>
    <t xml:space="preserve"> 其他类-13</t>
  </si>
  <si>
    <t>高速涡轮牙钻手机</t>
  </si>
  <si>
    <t>TUP J45-204</t>
  </si>
  <si>
    <t>1780.0</t>
  </si>
  <si>
    <t xml:space="preserve"> 其他类-14</t>
  </si>
  <si>
    <t>根管锉</t>
  </si>
  <si>
    <t xml:space="preserve"> 其他类-15</t>
  </si>
  <si>
    <t>386.0</t>
  </si>
  <si>
    <t xml:space="preserve"> 其他类-16</t>
  </si>
  <si>
    <t>A1牙体色4g/支</t>
  </si>
  <si>
    <t xml:space="preserve"> 其他类-17</t>
  </si>
  <si>
    <t>口镜</t>
  </si>
  <si>
    <t>1支/包</t>
  </si>
  <si>
    <t xml:space="preserve"> 其他类-18</t>
  </si>
  <si>
    <t>口腔材料注射头</t>
  </si>
  <si>
    <t>HP03</t>
  </si>
  <si>
    <t>0.9775</t>
  </si>
  <si>
    <t xml:space="preserve"> 其他类-19</t>
  </si>
  <si>
    <t>950.0</t>
  </si>
  <si>
    <t xml:space="preserve"> 其他类-20</t>
  </si>
  <si>
    <t>6cm×6cm</t>
  </si>
  <si>
    <t>0.85</t>
  </si>
  <si>
    <t xml:space="preserve"> 其他类-21</t>
  </si>
  <si>
    <t>抛光膏</t>
  </si>
  <si>
    <t>40g</t>
  </si>
  <si>
    <t xml:space="preserve"> 其他类-22</t>
  </si>
  <si>
    <t>皮肤针</t>
  </si>
  <si>
    <t>单头</t>
  </si>
  <si>
    <t>3.4</t>
  </si>
  <si>
    <t xml:space="preserve"> 其他类-23</t>
  </si>
  <si>
    <t>气动洁牙机</t>
  </si>
  <si>
    <t>sonis S</t>
  </si>
  <si>
    <t>870.0</t>
  </si>
  <si>
    <t xml:space="preserve"> 其他类-24</t>
  </si>
  <si>
    <t>树脂水门汀</t>
  </si>
  <si>
    <t>4.5g+1.5ml+3ml</t>
  </si>
  <si>
    <t xml:space="preserve"> 其他类-25</t>
  </si>
  <si>
    <t>通用粘接系统</t>
  </si>
  <si>
    <t xml:space="preserve">通用粘接剂（5mI/瓶/盒） </t>
  </si>
  <si>
    <t>530.0</t>
  </si>
  <si>
    <t xml:space="preserve"> 其他类-26</t>
  </si>
  <si>
    <t>脱脂纱布块</t>
  </si>
  <si>
    <t>纱支:经纱21×纬纱21 密度:经密28×纬密28 5cm×7cm-8层</t>
  </si>
  <si>
    <t>0.23</t>
  </si>
  <si>
    <t>纱支:经纱21×纬纱32 密度:经密28×纬密28 长8cm×宽10cm-层数8层</t>
  </si>
  <si>
    <t>8×10×8(开口纱块)</t>
  </si>
  <si>
    <t>纱支:经纱21×纬纱32 密度:经密28×纬密28 3.5cm×5cm-1层</t>
  </si>
  <si>
    <t>0.37</t>
  </si>
  <si>
    <t xml:space="preserve"> 其他类-27</t>
  </si>
  <si>
    <t>纱支21*32 密度28*28 7cm×8cm-12P 3块</t>
  </si>
  <si>
    <t xml:space="preserve"> 其他类-28</t>
  </si>
  <si>
    <t>无菌橡胶医用手套</t>
  </si>
  <si>
    <t>8( 麻面/有粉/弯形)</t>
  </si>
  <si>
    <t>副</t>
  </si>
  <si>
    <t>2.6</t>
  </si>
  <si>
    <t>7 ½(麻面/有粉/弯形)</t>
  </si>
  <si>
    <t>7(麻面/有粉/弯形)</t>
  </si>
  <si>
    <t>6 ½(麻面/有粉/弯形)</t>
  </si>
  <si>
    <t xml:space="preserve"> 其他类-29</t>
  </si>
  <si>
    <t>小针刀</t>
  </si>
  <si>
    <t>环柄型(CB4025R 0.40×25mm)</t>
  </si>
  <si>
    <t xml:space="preserve"> 其他类-30</t>
  </si>
  <si>
    <t>牙胶尖</t>
  </si>
  <si>
    <t>29.0</t>
  </si>
  <si>
    <t xml:space="preserve"> 其他类-31</t>
  </si>
  <si>
    <t>牙科抛光杯</t>
  </si>
  <si>
    <t>PC01B</t>
  </si>
  <si>
    <t>PC04B</t>
  </si>
  <si>
    <t xml:space="preserve"> 其他类-32</t>
  </si>
  <si>
    <t>牙科吸潮纸尖</t>
  </si>
  <si>
    <t>0.06/20#</t>
  </si>
  <si>
    <t xml:space="preserve"> 其他类-33</t>
  </si>
  <si>
    <t>0.06/25#</t>
  </si>
  <si>
    <t xml:space="preserve"> 其他类-34</t>
  </si>
  <si>
    <t>直丝颊面管 单管0.022粘接型</t>
  </si>
  <si>
    <t xml:space="preserve"> 其他类-35</t>
  </si>
  <si>
    <t>光固化型(普通型)3支/3.5g/8ml</t>
  </si>
  <si>
    <t xml:space="preserve"> 其他类-36</t>
  </si>
  <si>
    <t>牙正畸结扎丝</t>
  </si>
  <si>
    <t>418-100 Φ0.20 50g/卷</t>
  </si>
  <si>
    <t xml:space="preserve"> 其他类-37</t>
  </si>
  <si>
    <t>薄型</t>
  </si>
  <si>
    <t xml:space="preserve"> 其他类-38</t>
  </si>
  <si>
    <t>一次性使用耳鼻喉检查包</t>
  </si>
  <si>
    <t xml:space="preserve"> 其他类-39</t>
  </si>
  <si>
    <t>一次性使用喉镜片</t>
  </si>
  <si>
    <t xml:space="preserve"> 其他类-40</t>
  </si>
  <si>
    <t>一次性使用手术衣</t>
  </si>
  <si>
    <t>120cm×120cm</t>
  </si>
  <si>
    <t>19.6</t>
  </si>
  <si>
    <t xml:space="preserve"> 其他类-41</t>
  </si>
  <si>
    <t>一次性使用胃管</t>
  </si>
  <si>
    <t>DRW-X 28F</t>
  </si>
  <si>
    <t>4.62</t>
  </si>
  <si>
    <t xml:space="preserve"> 其他类-42</t>
  </si>
  <si>
    <t>一次性使用无菌鼻镜</t>
  </si>
  <si>
    <t>2.1</t>
  </si>
  <si>
    <t xml:space="preserve"> 其他类-43</t>
  </si>
  <si>
    <t>一次性使用无菌肌电针</t>
  </si>
  <si>
    <t>Nr.15.1-38</t>
  </si>
  <si>
    <t xml:space="preserve"> 其他类-44</t>
  </si>
  <si>
    <t>一次性使用无菌小针刀</t>
  </si>
  <si>
    <t>0.35×50mm</t>
  </si>
  <si>
    <t>环柄小针刀 0.40×25mm</t>
  </si>
  <si>
    <t>环柄小针刀 0.50×60mm</t>
  </si>
  <si>
    <t xml:space="preserve"> 其他类-45</t>
  </si>
  <si>
    <t>一次性使用心电电极</t>
  </si>
  <si>
    <t>2415</t>
  </si>
  <si>
    <t xml:space="preserve"> 其他类-46</t>
  </si>
  <si>
    <t>一次性使用牙科冲洗针</t>
  </si>
  <si>
    <t>ORN-30G-26-3-B-M-S</t>
  </si>
  <si>
    <t>ORN-30G-3-B-M-S</t>
  </si>
  <si>
    <t xml:space="preserve"> 其他类-47</t>
  </si>
  <si>
    <t>一次性使用中单</t>
  </si>
  <si>
    <t>Ⅱ型 100cm×200cm</t>
  </si>
  <si>
    <t>5.75</t>
  </si>
  <si>
    <t xml:space="preserve"> 其他类-48</t>
  </si>
  <si>
    <t>一次性咽喉镜</t>
  </si>
  <si>
    <t>2.98</t>
  </si>
  <si>
    <t xml:space="preserve"> 其他类-49</t>
  </si>
  <si>
    <t>医用冰袋</t>
  </si>
  <si>
    <t>CSI-IC-Ⅳ 130</t>
  </si>
  <si>
    <t>5.6</t>
  </si>
  <si>
    <t xml:space="preserve"> 其他类-50</t>
  </si>
  <si>
    <t>无菌杯型绑带式</t>
  </si>
  <si>
    <t xml:space="preserve"> 其他类-51</t>
  </si>
  <si>
    <t>医用检查垫</t>
  </si>
  <si>
    <t>CP</t>
  </si>
  <si>
    <t xml:space="preserve"> 其他类-52</t>
  </si>
  <si>
    <t>医用检查手套</t>
  </si>
  <si>
    <t>大号(麻面无粉L)</t>
  </si>
  <si>
    <t>1.4</t>
  </si>
  <si>
    <t>中号(麻面无粉M)</t>
  </si>
  <si>
    <t>小号(麻面无粉S)</t>
  </si>
  <si>
    <t xml:space="preserve"> 其他类-53</t>
  </si>
  <si>
    <t>医用棉签</t>
  </si>
  <si>
    <t>25cm(10支)</t>
  </si>
  <si>
    <t xml:space="preserve"> 其他类-54</t>
  </si>
  <si>
    <t>义齿基托树脂</t>
  </si>
  <si>
    <t>Ⅱ型Ⅰ类（自凝型，液）500ml</t>
  </si>
  <si>
    <t>Ⅱ型,Ⅰ类(自凝型,粉,3#,100g)</t>
  </si>
  <si>
    <t>16.5</t>
  </si>
  <si>
    <t>其他类-55</t>
  </si>
  <si>
    <t>针灸针</t>
  </si>
  <si>
    <t>环柄针 0.50×50mm</t>
  </si>
  <si>
    <t>环柄针 0.50×75mm</t>
  </si>
  <si>
    <t>环柄针 0.50×100mm</t>
  </si>
  <si>
    <t>140.0</t>
  </si>
  <si>
    <t>其他类-56</t>
  </si>
  <si>
    <t>正畸弹簧</t>
  </si>
  <si>
    <t>0.010〞 2*1</t>
  </si>
  <si>
    <t>其他类-57</t>
  </si>
  <si>
    <t>正畸弹性体</t>
  </si>
  <si>
    <t>中距</t>
  </si>
  <si>
    <t>盘</t>
  </si>
  <si>
    <t>其他类-58</t>
  </si>
  <si>
    <t>12L下齿型 10根/袋</t>
  </si>
  <si>
    <t>1622L下齿型 10根/袋</t>
  </si>
  <si>
    <t>其他类-59</t>
  </si>
  <si>
    <t>正畸丝（结扎丝）</t>
  </si>
  <si>
    <t>0.25/30g</t>
  </si>
  <si>
    <t>其他类-60</t>
  </si>
  <si>
    <t>止血带</t>
  </si>
  <si>
    <t>管型止血带:RG-3 5×7</t>
  </si>
  <si>
    <t>米</t>
  </si>
  <si>
    <t>其他类-61</t>
  </si>
  <si>
    <t>止血排龈凝胶</t>
  </si>
  <si>
    <t>30ml/支 20个牙科输送头，20个牙用输送器</t>
  </si>
  <si>
    <t>480.0</t>
  </si>
  <si>
    <t>其他类-62</t>
  </si>
  <si>
    <t>种植用手术导板</t>
  </si>
  <si>
    <t>1.5mm 1*10 正方形 硬片</t>
  </si>
  <si>
    <t>125.0</t>
  </si>
  <si>
    <t>其他类-63</t>
  </si>
  <si>
    <t>自体血回输机耗材</t>
  </si>
  <si>
    <t>ATS吸管</t>
  </si>
  <si>
    <t>ATr120储血管</t>
  </si>
  <si>
    <t>AT1自身输血套件</t>
  </si>
  <si>
    <t>760.0</t>
  </si>
  <si>
    <t>其他类-64</t>
  </si>
  <si>
    <t>斑贴试验测试器</t>
  </si>
  <si>
    <t>IQ-U1tra 100片/盒</t>
  </si>
  <si>
    <t>其他类-65</t>
  </si>
  <si>
    <t>充填头</t>
  </si>
  <si>
    <t>EQ-V FULL KIT 25G</t>
  </si>
  <si>
    <t>560.0</t>
  </si>
  <si>
    <t>其他类-66</t>
  </si>
  <si>
    <t>飞秒测试片</t>
  </si>
  <si>
    <t>10251404</t>
  </si>
  <si>
    <t>12480.0</t>
  </si>
  <si>
    <t>其他类-67</t>
  </si>
  <si>
    <t>肺功能测试系统-一次性呼吸管路</t>
  </si>
  <si>
    <t>ScoutTube</t>
  </si>
  <si>
    <t>其他类-68</t>
  </si>
  <si>
    <t>眼科无菌患者接口</t>
  </si>
  <si>
    <t>无</t>
  </si>
  <si>
    <t>3150.0</t>
  </si>
  <si>
    <t>其他类-69</t>
  </si>
  <si>
    <t>一次性刀片</t>
  </si>
  <si>
    <t>50片</t>
  </si>
  <si>
    <t>850.0</t>
  </si>
  <si>
    <t>其他类-70</t>
  </si>
  <si>
    <t>准分子跟踪测试片</t>
  </si>
  <si>
    <t>10161407</t>
  </si>
  <si>
    <t>6000.0</t>
  </si>
  <si>
    <t>其他类-71</t>
  </si>
  <si>
    <t>准分子能量测试片</t>
  </si>
  <si>
    <t>10031410</t>
  </si>
  <si>
    <t>6240.0</t>
  </si>
  <si>
    <t>其他类-72</t>
  </si>
  <si>
    <t>准分子扫描测试片</t>
  </si>
  <si>
    <t>10161408</t>
  </si>
  <si>
    <t>4800.0</t>
  </si>
  <si>
    <t>其他类</t>
  </si>
  <si>
    <t>其他类-73</t>
  </si>
  <si>
    <t>电子血压计</t>
  </si>
  <si>
    <t>J7136</t>
  </si>
  <si>
    <t>台</t>
  </si>
  <si>
    <t>498.0</t>
  </si>
  <si>
    <t>其他类-74</t>
  </si>
  <si>
    <t>锂电池</t>
  </si>
  <si>
    <t>XLP—050F  3.6V(1/2AA)</t>
  </si>
  <si>
    <t>神经外科材料</t>
  </si>
  <si>
    <t>神经外科材料-1</t>
  </si>
  <si>
    <t>一次性使用无菌颅内穿刺引流装置</t>
  </si>
  <si>
    <t>30mm</t>
  </si>
  <si>
    <t>3500.0</t>
  </si>
  <si>
    <t>1</t>
  </si>
  <si>
    <t>50mm</t>
  </si>
  <si>
    <t>70mm</t>
  </si>
  <si>
    <t>60mm</t>
  </si>
  <si>
    <t>体外循环材料</t>
  </si>
  <si>
    <t>体外循环材料-1</t>
  </si>
  <si>
    <t>血细胞分离机分离吸附置换治疗套件</t>
  </si>
  <si>
    <t>P1YAWhiteBloodCellset</t>
  </si>
  <si>
    <t>1930.0</t>
  </si>
  <si>
    <t>体外循环材料-2</t>
  </si>
  <si>
    <t>一次性使用采血回输器</t>
  </si>
  <si>
    <t>TS-HS AD</t>
  </si>
  <si>
    <t>体外循环材料-3</t>
  </si>
  <si>
    <t>单袋（S）200</t>
  </si>
  <si>
    <t>54.0</t>
  </si>
  <si>
    <t>体外循环材料-4</t>
  </si>
  <si>
    <t>一次性使用体外循环配套动脉插管</t>
  </si>
  <si>
    <t>ZO型7.3(22FR)</t>
  </si>
  <si>
    <t>ZO型8.0(24FR)</t>
  </si>
  <si>
    <t>体外循环材料-5</t>
  </si>
  <si>
    <t>一次性使用体外循环配套静脉插管</t>
  </si>
  <si>
    <t>直型带芯11.3(34FR)</t>
  </si>
  <si>
    <t>L型11.3(34FR)</t>
  </si>
  <si>
    <t>直型10.7(32FR)</t>
  </si>
  <si>
    <t>直型11.3(34FR)</t>
  </si>
  <si>
    <t>体外循环材料-6</t>
  </si>
  <si>
    <t>一次性使用心内吸引头</t>
  </si>
  <si>
    <t>直型大号</t>
  </si>
  <si>
    <t>弯型大号</t>
  </si>
  <si>
    <t>体外循环材料-7</t>
  </si>
  <si>
    <t>一次性使用心脏停跳液灌注器</t>
  </si>
  <si>
    <t>B-Ⅰ冷停灌注装置</t>
  </si>
  <si>
    <t>体外循环材料-8</t>
  </si>
  <si>
    <t>一次性使用血液微栓过滤器</t>
  </si>
  <si>
    <t>FAF-1（成人型）</t>
  </si>
  <si>
    <t>体外循环材料-9</t>
  </si>
  <si>
    <t>一次性体外循环灌注针</t>
  </si>
  <si>
    <t>DG成人</t>
  </si>
  <si>
    <t>体外循环材料-10</t>
  </si>
  <si>
    <t>一次性体外循环用配套血管路</t>
  </si>
  <si>
    <t>282.5</t>
  </si>
  <si>
    <t>体外循环材料-11</t>
  </si>
  <si>
    <t>阻隔式压力传导器</t>
  </si>
  <si>
    <t>ZG-PH 01</t>
  </si>
  <si>
    <t>88.33</t>
  </si>
  <si>
    <t>心脏外科类材料</t>
  </si>
  <si>
    <t>心脏外科类材料-1</t>
  </si>
  <si>
    <t>一次性使用吹雾管</t>
  </si>
  <si>
    <t>QXC—Ⅰ型</t>
  </si>
  <si>
    <t>620.0</t>
  </si>
  <si>
    <t>血液净化材料</t>
  </si>
  <si>
    <t>血液净化材料-1</t>
  </si>
  <si>
    <t>超滤器</t>
  </si>
  <si>
    <t>16支/箱</t>
  </si>
  <si>
    <t>791.0</t>
  </si>
  <si>
    <t>血液净化材料-2</t>
  </si>
  <si>
    <t>带滤器的补液装置</t>
  </si>
  <si>
    <t>Ultra SteriSet</t>
  </si>
  <si>
    <t>255.0</t>
  </si>
  <si>
    <t>血液净化材料-3</t>
  </si>
  <si>
    <t>空心纤维血液透析滤过器</t>
  </si>
  <si>
    <t>UltrafluxAV1000S</t>
  </si>
  <si>
    <t>587.0</t>
  </si>
  <si>
    <t>血液净化材料-4</t>
  </si>
  <si>
    <t>透析型人工肾一次性使用血液回路导管</t>
  </si>
  <si>
    <t>BLS-121-DBC</t>
  </si>
  <si>
    <t>血液净化材料-5</t>
  </si>
  <si>
    <t>血浆分离器与管路配套</t>
  </si>
  <si>
    <t>Prismaflex TPE2000</t>
  </si>
  <si>
    <t>2650.0</t>
  </si>
  <si>
    <t>血液净化材料-6</t>
  </si>
  <si>
    <t>血浆置换组件</t>
  </si>
  <si>
    <t>PL1 Plasma Exchange Set</t>
  </si>
  <si>
    <t>1670.0</t>
  </si>
  <si>
    <t>血液净化材料-7</t>
  </si>
  <si>
    <t>一次性使用无菌血液透析导管</t>
  </si>
  <si>
    <t>双腔11.5Fr,外径：3.80，有效长度：16cm</t>
  </si>
  <si>
    <t>血液净化材料-8</t>
  </si>
  <si>
    <t>一次性使用血浆胆红素吸附器</t>
  </si>
  <si>
    <t>BS330</t>
  </si>
  <si>
    <t>3705.0</t>
  </si>
  <si>
    <t>血液净化材料-9</t>
  </si>
  <si>
    <t>一次性使用血液灌流器</t>
  </si>
  <si>
    <t>MG150</t>
  </si>
  <si>
    <t>635.0</t>
  </si>
  <si>
    <t>血液净化材料-10</t>
  </si>
  <si>
    <t>HA330</t>
  </si>
  <si>
    <t>HA380</t>
  </si>
  <si>
    <t>HA330-II</t>
  </si>
  <si>
    <t>2232.0</t>
  </si>
  <si>
    <t>血液净化材料-11</t>
  </si>
  <si>
    <t>一次性使用血液透析滤过器及配套管路</t>
  </si>
  <si>
    <t>Prismaflex ST150</t>
  </si>
  <si>
    <t>2185.0</t>
  </si>
  <si>
    <t>眼科材料</t>
  </si>
  <si>
    <t>眼科材料-1</t>
  </si>
  <si>
    <t>超声眼科乳化治疗仪及附件-基本液流包件</t>
  </si>
  <si>
    <t>548.0</t>
  </si>
  <si>
    <t>眼科材料-2</t>
  </si>
  <si>
    <t>泪液检测滤纸条</t>
  </si>
  <si>
    <t>10袋/盒</t>
  </si>
  <si>
    <t>眼科材料-3</t>
  </si>
  <si>
    <t>眼科手术刀</t>
  </si>
  <si>
    <t>眼科材料-4</t>
  </si>
  <si>
    <t>一次性气动硅油注入适配器</t>
  </si>
  <si>
    <t>G-28766</t>
  </si>
  <si>
    <t>297.0</t>
  </si>
  <si>
    <t>眼科材料-5</t>
  </si>
  <si>
    <t>一次性使用眼科穿刺系统</t>
  </si>
  <si>
    <t>G-46311</t>
  </si>
  <si>
    <t>2300.0</t>
  </si>
  <si>
    <t>眼科材料-6</t>
  </si>
  <si>
    <t>一次性使用眼内激光光纤</t>
  </si>
  <si>
    <t>XLEND23C</t>
  </si>
  <si>
    <t>眼科材料-7</t>
  </si>
  <si>
    <t>眼科超声乳化玻切治疗仪及附件</t>
  </si>
  <si>
    <t>含HPS灌注/抽吸管道、灌注系统和集液袋</t>
  </si>
  <si>
    <t>705.0</t>
  </si>
  <si>
    <t>一次性23G点状LED光源（冷白光）</t>
  </si>
  <si>
    <t>G-26431</t>
  </si>
  <si>
    <t>一次性空气注入管</t>
  </si>
  <si>
    <t>G-30146</t>
  </si>
  <si>
    <t>中医类材料</t>
  </si>
  <si>
    <t>中医类材料-1</t>
  </si>
  <si>
    <t>雷火灸</t>
  </si>
  <si>
    <t>TY-01</t>
  </si>
  <si>
    <t>中医类材料-2</t>
  </si>
  <si>
    <t>粒针（王不留行籽）</t>
  </si>
  <si>
    <t>600粒/包</t>
  </si>
  <si>
    <t>粒</t>
  </si>
  <si>
    <t>0.04</t>
  </si>
  <si>
    <t>中医类材料-3</t>
  </si>
  <si>
    <t>中医类材料-4</t>
  </si>
  <si>
    <t>王不留行籽</t>
  </si>
  <si>
    <t>中医类材料-5</t>
  </si>
  <si>
    <t>0.4×50mm   无菌 平柄片针</t>
  </si>
  <si>
    <t>中医类材料-6</t>
  </si>
  <si>
    <t>0.35mm*25mm</t>
  </si>
  <si>
    <t>0.18</t>
  </si>
  <si>
    <t>0.35mm*40mm</t>
  </si>
  <si>
    <t>0.35mm*60mm</t>
  </si>
  <si>
    <t>0.35mm*75mm</t>
  </si>
  <si>
    <t>0.25mm*25mm</t>
  </si>
  <si>
    <t>0.35mm*50mm</t>
  </si>
  <si>
    <t>注射穿刺类材料</t>
  </si>
  <si>
    <t>注射穿刺类材料-1</t>
  </si>
  <si>
    <t>动脉采血器</t>
  </si>
  <si>
    <t xml:space="preserve"> 3ml 22G×1</t>
  </si>
  <si>
    <t>13.7</t>
  </si>
  <si>
    <t>注射穿刺类材料-2</t>
  </si>
  <si>
    <t>动脉留置针</t>
  </si>
  <si>
    <t>（20G/1.10mm x 45mm）（带流量控制阀）</t>
  </si>
  <si>
    <t>34.0</t>
  </si>
  <si>
    <t>注射穿刺类材料-3</t>
  </si>
  <si>
    <t>口腔用一次性注射针</t>
  </si>
  <si>
    <t>30G（0.3*21mm）</t>
  </si>
  <si>
    <t>注射穿刺类材料-4</t>
  </si>
  <si>
    <t>一次性使用腹腔穿刺包</t>
  </si>
  <si>
    <t>16#</t>
  </si>
  <si>
    <t>24.5</t>
  </si>
  <si>
    <t>注射穿刺类材料-5</t>
  </si>
  <si>
    <t>一次性使用骨穿包</t>
  </si>
  <si>
    <t>30.6</t>
  </si>
  <si>
    <t>注射穿刺类材料-6</t>
  </si>
  <si>
    <t>一次性使用静脉输液针</t>
  </si>
  <si>
    <t>24G 0.55×19(RWLB)单翼型</t>
  </si>
  <si>
    <t>0.17</t>
  </si>
  <si>
    <t>22G 0.7×25(TWLB)单翼型</t>
  </si>
  <si>
    <t>注射穿刺类材料-7</t>
  </si>
  <si>
    <t>一次性使用静脉血样采集针</t>
  </si>
  <si>
    <t>软连接式0.7/J-7</t>
  </si>
  <si>
    <t>0.25</t>
  </si>
  <si>
    <t>注射穿刺类材料-8</t>
  </si>
  <si>
    <t>一次性使用内窥镜气腹穿刺套管针</t>
  </si>
  <si>
    <t>Φ10.5</t>
  </si>
  <si>
    <t>551.0</t>
  </si>
  <si>
    <t>Φ5.5</t>
  </si>
  <si>
    <t>注射穿刺类材料-9</t>
  </si>
  <si>
    <t>一次性使用配药用注射器</t>
  </si>
  <si>
    <t>注射穿刺类材料-10</t>
  </si>
  <si>
    <t>一次性使用配药针</t>
  </si>
  <si>
    <t>斜面针:1.6mm</t>
  </si>
  <si>
    <t>斜面针:1.2mm</t>
  </si>
  <si>
    <t>注射穿刺类材料-11</t>
  </si>
  <si>
    <t>一次性使用无菌避光注射器 带针</t>
  </si>
  <si>
    <t>50ml 1.2mm(1.2x38TWLB)</t>
  </si>
  <si>
    <t>5.04</t>
  </si>
  <si>
    <t>注射穿刺类材料-12</t>
  </si>
  <si>
    <t>一次性使用无菌腰椎穿刺包</t>
  </si>
  <si>
    <t>9#</t>
  </si>
  <si>
    <t>注射穿刺类材料-13</t>
  </si>
  <si>
    <t>一次性使用无菌注射针</t>
  </si>
  <si>
    <t>0.45×16 RW LB</t>
  </si>
  <si>
    <t>注射穿刺类材料-14</t>
  </si>
  <si>
    <t>0.7*80TWLB</t>
  </si>
  <si>
    <t>注射穿刺类材料-15</t>
  </si>
  <si>
    <t>一次性使用胸穿包</t>
  </si>
  <si>
    <t>注射穿刺类材料-16</t>
  </si>
  <si>
    <t>胰岛素泵配件</t>
  </si>
  <si>
    <t>储药器 3ml</t>
  </si>
  <si>
    <t>19.0</t>
  </si>
  <si>
    <t>注射穿刺类材料-17</t>
  </si>
  <si>
    <t>胰岛素泵用储药器组件</t>
  </si>
  <si>
    <t>MTM-3</t>
  </si>
  <si>
    <t>注射穿刺类材料-18</t>
  </si>
  <si>
    <t>普通型输注导管:SU201(10EA)</t>
  </si>
  <si>
    <t>注射穿刺类材料-19</t>
  </si>
  <si>
    <t>胰岛素注射笔用针头</t>
  </si>
  <si>
    <t>5mm×31G 7个/盒</t>
  </si>
  <si>
    <t>消杀用品类</t>
  </si>
  <si>
    <t>消杀用品类-1</t>
  </si>
  <si>
    <t>残胶去除剂</t>
  </si>
  <si>
    <t>472ml</t>
  </si>
  <si>
    <t>800.0</t>
  </si>
  <si>
    <t>消杀用品类-2</t>
  </si>
  <si>
    <t>喷雾型器械润滑剂</t>
  </si>
  <si>
    <t>400ml</t>
  </si>
  <si>
    <t>消杀用品类-3</t>
  </si>
  <si>
    <t>压力蒸汽灭菌化学批量测试盒</t>
  </si>
  <si>
    <t>7542 300次/盒</t>
  </si>
  <si>
    <t>次</t>
  </si>
  <si>
    <t>40.74</t>
  </si>
  <si>
    <t>检验类耗材</t>
  </si>
  <si>
    <t>检验类耗材-1</t>
  </si>
  <si>
    <t>0.2ml八联管</t>
  </si>
  <si>
    <t>25条/包 40包/箱 0.2ml</t>
  </si>
  <si>
    <t>检验类耗材-2</t>
  </si>
  <si>
    <t>加长滤芯盒装吸头</t>
  </si>
  <si>
    <t>96支/盒,10盒/组,5组/箱(10μL加长滤芯吸头,无色,盒装)</t>
  </si>
  <si>
    <t>检验类耗材-3</t>
  </si>
  <si>
    <t>滤芯盒装灭菌吸头</t>
  </si>
  <si>
    <t>96支/盒,10盒/组,5组/箱(1250μl滤芯盒装灭菌吸头,蓝色)</t>
  </si>
  <si>
    <t>检验类耗材-4</t>
  </si>
  <si>
    <t>96支/盒,10盒/组,5组/箱</t>
  </si>
  <si>
    <t>检验类耗材-5</t>
  </si>
  <si>
    <t>清洗液（流动室清洗液）</t>
  </si>
  <si>
    <t>5L/盒</t>
  </si>
  <si>
    <t>828.0</t>
  </si>
  <si>
    <t>检验类耗材-6</t>
  </si>
  <si>
    <t>超级免疫组化油笔</t>
  </si>
  <si>
    <t>1支</t>
  </si>
  <si>
    <t>检验类耗材-7</t>
  </si>
  <si>
    <t>清洗液I</t>
  </si>
  <si>
    <t>检验类耗材-8</t>
  </si>
  <si>
    <t>吸头反应杯</t>
  </si>
  <si>
    <t>105.0</t>
  </si>
  <si>
    <t>检验类耗材-9</t>
  </si>
  <si>
    <t>碱性清洗液</t>
  </si>
  <si>
    <t>检验类耗材-10</t>
  </si>
  <si>
    <t>酸性清洗液</t>
  </si>
  <si>
    <t>检验类耗材-11</t>
  </si>
  <si>
    <t>清洗液</t>
  </si>
  <si>
    <t>5L</t>
  </si>
  <si>
    <t>检验类耗材-12</t>
  </si>
  <si>
    <t>检验类耗材-13</t>
  </si>
  <si>
    <t>冲洗液</t>
  </si>
  <si>
    <t>5L/桶</t>
  </si>
  <si>
    <t>检验类耗材-14</t>
  </si>
  <si>
    <t>反应杯</t>
  </si>
  <si>
    <t>1000支/包</t>
  </si>
  <si>
    <t>检验类耗材-15</t>
  </si>
  <si>
    <t>肺炎支原体脱氧核糖核酸液体室内质控品</t>
  </si>
  <si>
    <t>0.5mL/管，20管/盒</t>
  </si>
  <si>
    <t>3600.0</t>
  </si>
  <si>
    <t>检验类耗材-16</t>
  </si>
  <si>
    <t>清洗液（血细胞分析系统）</t>
  </si>
  <si>
    <t>1x10L</t>
  </si>
  <si>
    <t>箱</t>
  </si>
  <si>
    <t>1622.0</t>
  </si>
  <si>
    <t>检验类耗材-17</t>
  </si>
  <si>
    <t>流式管（无帽）</t>
  </si>
  <si>
    <t>125支/包，8包/箱</t>
  </si>
  <si>
    <t>904.0</t>
  </si>
  <si>
    <t>检验类耗材-18</t>
  </si>
  <si>
    <t>尿沉渣计数板</t>
  </si>
  <si>
    <t>100个/盒</t>
  </si>
  <si>
    <t>630.0</t>
  </si>
  <si>
    <t>检验类耗材-19</t>
  </si>
  <si>
    <t>12条X50片/条</t>
  </si>
  <si>
    <t>4350.0</t>
  </si>
  <si>
    <t>检验类耗材-20</t>
  </si>
  <si>
    <t>凝血反应杯</t>
  </si>
  <si>
    <t>3000个/箱</t>
  </si>
  <si>
    <t>检验类耗材-21</t>
  </si>
  <si>
    <t>凝血仪清洗液</t>
  </si>
  <si>
    <t>1x10.0 L</t>
  </si>
  <si>
    <t>检验类耗材-22</t>
  </si>
  <si>
    <t>凝血仪洗针液</t>
  </si>
  <si>
    <t>4x20.0 mL</t>
  </si>
  <si>
    <t>检验类耗材-23</t>
  </si>
  <si>
    <t>浓缩清洗液</t>
  </si>
  <si>
    <t>10ML*10/箱</t>
  </si>
  <si>
    <t>检验类耗材-24</t>
  </si>
  <si>
    <t>测试杯（全自动凝血分析仪）</t>
  </si>
  <si>
    <t>1*1000</t>
  </si>
  <si>
    <t>1500.0</t>
  </si>
  <si>
    <t>检验类耗材-25</t>
  </si>
  <si>
    <t>清洗液（全自动凝血分析仪）</t>
  </si>
  <si>
    <t>1*5L</t>
  </si>
  <si>
    <t>388.0</t>
  </si>
  <si>
    <t>检验类耗材-26</t>
  </si>
  <si>
    <t>洗针液（全自动凝血分析仪）</t>
  </si>
  <si>
    <t>12*15ML</t>
  </si>
  <si>
    <t>519.0</t>
  </si>
  <si>
    <t>检验类耗材-27</t>
  </si>
  <si>
    <t>曙红Y水溶</t>
  </si>
  <si>
    <t>168.0</t>
  </si>
  <si>
    <t>检验类耗材-28</t>
  </si>
  <si>
    <t>探头清洁液</t>
  </si>
  <si>
    <t>检验类耗材-29</t>
  </si>
  <si>
    <t>系统清洗液</t>
  </si>
  <si>
    <t>10ML*12瓶/盒</t>
  </si>
  <si>
    <t>检验类耗材-30</t>
  </si>
  <si>
    <t>血凝杯</t>
  </si>
  <si>
    <t>1900只*3袋*2箱</t>
  </si>
  <si>
    <t>3420.0</t>
  </si>
  <si>
    <t>检验类耗材-31</t>
  </si>
  <si>
    <t>2000只x3袋x2箱</t>
  </si>
  <si>
    <t>4200.0</t>
  </si>
  <si>
    <t>检验类耗材-32</t>
  </si>
  <si>
    <t>压积管</t>
  </si>
  <si>
    <t>5000只/箱</t>
  </si>
  <si>
    <t>检验类耗材-33</t>
  </si>
  <si>
    <t>样本杯</t>
  </si>
  <si>
    <t>500支/包</t>
  </si>
  <si>
    <t>检验类耗材-34</t>
  </si>
  <si>
    <t>样本采集管</t>
  </si>
  <si>
    <t>400支/箱</t>
  </si>
  <si>
    <t>检验类耗材-35</t>
  </si>
  <si>
    <t>液基细胞耗材</t>
  </si>
  <si>
    <t>50个/盒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</si>
</sst>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5"/>
  <sheetViews>
    <sheetView tabSelected="1" topLeftCell="B1" workbookViewId="0">
      <selection activeCell="F11" sqref="F11"/>
    </sheetView>
  </sheetViews>
  <sheetFormatPr defaultColWidth="9" defaultRowHeight="13.5"/>
  <cols>
    <col min="2" max="2" width="29.75" style="1" customWidth="1"/>
    <col min="3" max="3" width="31.875" style="1" customWidth="1"/>
    <col min="4" max="4" width="16.5" style="1" customWidth="1"/>
    <col min="5" max="5" width="54.75" style="1" customWidth="1"/>
    <col min="6" max="6" width="36.125" style="1" customWidth="1"/>
    <col min="7" max="7" width="13.375" style="1" customWidth="1"/>
    <col min="8" max="9" width="23.125" style="1" customWidth="1"/>
  </cols>
  <sheetData>
    <row r="1" ht="3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.75" spans="1:9">
      <c r="A3" s="4">
        <v>1</v>
      </c>
      <c r="B3" s="5" t="s">
        <v>10</v>
      </c>
      <c r="C3" s="5" t="s">
        <v>11</v>
      </c>
      <c r="D3" s="5" t="str">
        <f>RIGHT(C:C,1)</f>
        <v>1</v>
      </c>
      <c r="E3" s="5" t="s">
        <v>12</v>
      </c>
      <c r="F3" s="5" t="s">
        <v>13</v>
      </c>
      <c r="G3" s="5" t="s">
        <v>14</v>
      </c>
      <c r="H3" s="6" t="s">
        <v>15</v>
      </c>
      <c r="I3" s="5">
        <v>1</v>
      </c>
    </row>
    <row r="4" ht="18.75" spans="1:9">
      <c r="A4" s="4">
        <v>2</v>
      </c>
      <c r="B4" s="5" t="s">
        <v>10</v>
      </c>
      <c r="C4" s="5" t="s">
        <v>16</v>
      </c>
      <c r="D4" s="5" t="str">
        <f t="shared" ref="D4:D15" si="0">RIGHT(C:C,1)</f>
        <v>2</v>
      </c>
      <c r="E4" s="5" t="s">
        <v>17</v>
      </c>
      <c r="F4" s="5" t="s">
        <v>18</v>
      </c>
      <c r="G4" s="5" t="s">
        <v>19</v>
      </c>
      <c r="H4" s="6" t="s">
        <v>20</v>
      </c>
      <c r="I4" s="5">
        <v>1</v>
      </c>
    </row>
    <row r="5" ht="18.75" spans="1:9">
      <c r="A5" s="4">
        <v>3</v>
      </c>
      <c r="B5" s="5" t="s">
        <v>10</v>
      </c>
      <c r="C5" s="5" t="s">
        <v>21</v>
      </c>
      <c r="D5" s="5" t="str">
        <f t="shared" si="0"/>
        <v>3</v>
      </c>
      <c r="E5" s="5" t="s">
        <v>22</v>
      </c>
      <c r="F5" s="5" t="s">
        <v>23</v>
      </c>
      <c r="G5" s="5" t="s">
        <v>19</v>
      </c>
      <c r="H5" s="6" t="s">
        <v>24</v>
      </c>
      <c r="I5" s="5">
        <v>1</v>
      </c>
    </row>
    <row r="6" ht="18.75" spans="1:9">
      <c r="A6" s="4">
        <v>4</v>
      </c>
      <c r="B6" s="5" t="s">
        <v>10</v>
      </c>
      <c r="C6" s="5" t="s">
        <v>25</v>
      </c>
      <c r="D6" s="5" t="str">
        <f t="shared" si="0"/>
        <v>4</v>
      </c>
      <c r="E6" s="5" t="s">
        <v>26</v>
      </c>
      <c r="F6" s="5" t="s">
        <v>27</v>
      </c>
      <c r="G6" s="5" t="s">
        <v>19</v>
      </c>
      <c r="H6" s="6" t="s">
        <v>28</v>
      </c>
      <c r="I6" s="5">
        <v>1</v>
      </c>
    </row>
    <row r="7" ht="18.75" spans="1:9">
      <c r="A7" s="4">
        <v>5</v>
      </c>
      <c r="B7" s="5" t="s">
        <v>10</v>
      </c>
      <c r="C7" s="5" t="s">
        <v>29</v>
      </c>
      <c r="D7" s="5" t="str">
        <f t="shared" si="0"/>
        <v>5</v>
      </c>
      <c r="E7" s="5" t="s">
        <v>30</v>
      </c>
      <c r="F7" s="5" t="s">
        <v>31</v>
      </c>
      <c r="G7" s="5" t="s">
        <v>19</v>
      </c>
      <c r="H7" s="6" t="s">
        <v>32</v>
      </c>
      <c r="I7" s="5">
        <v>1</v>
      </c>
    </row>
    <row r="8" ht="18.75" spans="1:9">
      <c r="A8" s="4">
        <v>6</v>
      </c>
      <c r="B8" s="5" t="s">
        <v>10</v>
      </c>
      <c r="C8" s="5" t="s">
        <v>33</v>
      </c>
      <c r="D8" s="5" t="str">
        <f>RIGHT(C:C,1)</f>
        <v>6</v>
      </c>
      <c r="E8" s="5" t="s">
        <v>34</v>
      </c>
      <c r="F8" s="5" t="s">
        <v>35</v>
      </c>
      <c r="G8" s="5" t="s">
        <v>36</v>
      </c>
      <c r="H8" s="6" t="s">
        <v>37</v>
      </c>
      <c r="I8" s="5">
        <v>1</v>
      </c>
    </row>
    <row r="9" ht="18.75" spans="1:9">
      <c r="A9" s="4">
        <v>7</v>
      </c>
      <c r="B9" s="5" t="s">
        <v>10</v>
      </c>
      <c r="C9" s="5"/>
      <c r="D9" s="5" t="s">
        <v>38</v>
      </c>
      <c r="E9" s="5" t="s">
        <v>34</v>
      </c>
      <c r="F9" s="5" t="s">
        <v>39</v>
      </c>
      <c r="G9" s="5" t="s">
        <v>36</v>
      </c>
      <c r="H9" s="6" t="s">
        <v>37</v>
      </c>
      <c r="I9" s="5"/>
    </row>
    <row r="10" ht="18.75" spans="1:9">
      <c r="A10" s="4">
        <v>8</v>
      </c>
      <c r="B10" s="5" t="s">
        <v>10</v>
      </c>
      <c r="C10" s="5" t="s">
        <v>40</v>
      </c>
      <c r="D10" s="5" t="str">
        <f t="shared" si="0"/>
        <v>7</v>
      </c>
      <c r="E10" s="5" t="s">
        <v>41</v>
      </c>
      <c r="F10" s="5" t="s">
        <v>42</v>
      </c>
      <c r="G10" s="5" t="s">
        <v>43</v>
      </c>
      <c r="H10" s="6" t="s">
        <v>44</v>
      </c>
      <c r="I10" s="5">
        <v>1</v>
      </c>
    </row>
    <row r="11" ht="18.75" spans="1:9">
      <c r="A11" s="4">
        <v>9</v>
      </c>
      <c r="B11" s="5" t="s">
        <v>10</v>
      </c>
      <c r="C11" s="5"/>
      <c r="D11" s="5" t="s">
        <v>45</v>
      </c>
      <c r="E11" s="5" t="s">
        <v>41</v>
      </c>
      <c r="F11" s="5" t="s">
        <v>46</v>
      </c>
      <c r="G11" s="5" t="s">
        <v>43</v>
      </c>
      <c r="H11" s="6" t="s">
        <v>47</v>
      </c>
      <c r="I11" s="5"/>
    </row>
    <row r="12" ht="18.75" spans="1:9">
      <c r="A12" s="4">
        <v>10</v>
      </c>
      <c r="B12" s="5" t="s">
        <v>10</v>
      </c>
      <c r="C12" s="5" t="s">
        <v>48</v>
      </c>
      <c r="D12" s="5" t="str">
        <f t="shared" si="0"/>
        <v>8</v>
      </c>
      <c r="E12" s="5" t="s">
        <v>49</v>
      </c>
      <c r="F12" s="5" t="s">
        <v>50</v>
      </c>
      <c r="G12" s="5" t="s">
        <v>19</v>
      </c>
      <c r="H12" s="6" t="s">
        <v>51</v>
      </c>
      <c r="I12" s="5">
        <v>1</v>
      </c>
    </row>
    <row r="13" ht="18.75" spans="1:9">
      <c r="A13" s="4">
        <v>11</v>
      </c>
      <c r="B13" s="5" t="s">
        <v>10</v>
      </c>
      <c r="C13" s="5" t="s">
        <v>52</v>
      </c>
      <c r="D13" s="5" t="str">
        <f t="shared" si="0"/>
        <v>9</v>
      </c>
      <c r="E13" s="5" t="s">
        <v>53</v>
      </c>
      <c r="F13" s="5" t="s">
        <v>54</v>
      </c>
      <c r="G13" s="5" t="s">
        <v>19</v>
      </c>
      <c r="H13" s="6" t="s">
        <v>55</v>
      </c>
      <c r="I13" s="5">
        <v>1</v>
      </c>
    </row>
    <row r="14" ht="18.75" spans="1:9">
      <c r="A14" s="4">
        <v>12</v>
      </c>
      <c r="B14" s="5" t="s">
        <v>10</v>
      </c>
      <c r="C14" s="5"/>
      <c r="D14" s="5" t="s">
        <v>56</v>
      </c>
      <c r="E14" s="5" t="s">
        <v>53</v>
      </c>
      <c r="F14" s="5" t="s">
        <v>57</v>
      </c>
      <c r="G14" s="5" t="s">
        <v>19</v>
      </c>
      <c r="H14" s="6" t="s">
        <v>55</v>
      </c>
      <c r="I14" s="5"/>
    </row>
    <row r="15" ht="18.75" spans="1:9">
      <c r="A15" s="4">
        <v>13</v>
      </c>
      <c r="B15" s="5" t="s">
        <v>10</v>
      </c>
      <c r="C15" s="5"/>
      <c r="D15" s="5" t="s">
        <v>56</v>
      </c>
      <c r="E15" s="5" t="s">
        <v>53</v>
      </c>
      <c r="F15" s="5" t="s">
        <v>58</v>
      </c>
      <c r="G15" s="5" t="s">
        <v>19</v>
      </c>
      <c r="H15" s="6" t="s">
        <v>59</v>
      </c>
      <c r="I15" s="5"/>
    </row>
    <row r="16" ht="18.75" spans="1:9">
      <c r="A16" s="4">
        <v>14</v>
      </c>
      <c r="B16" s="5" t="s">
        <v>10</v>
      </c>
      <c r="C16" s="5" t="s">
        <v>60</v>
      </c>
      <c r="D16" s="5" t="str">
        <f>RIGHT(C:C,2)</f>
        <v>10</v>
      </c>
      <c r="E16" s="5" t="s">
        <v>61</v>
      </c>
      <c r="F16" s="5" t="s">
        <v>62</v>
      </c>
      <c r="G16" s="5" t="s">
        <v>19</v>
      </c>
      <c r="H16" s="6" t="s">
        <v>63</v>
      </c>
      <c r="I16" s="5">
        <v>1</v>
      </c>
    </row>
    <row r="17" ht="18.75" spans="1:9">
      <c r="A17" s="4">
        <v>15</v>
      </c>
      <c r="B17" s="5" t="s">
        <v>10</v>
      </c>
      <c r="C17" s="5" t="s">
        <v>64</v>
      </c>
      <c r="D17" s="5" t="str">
        <f>RIGHT(C:C,2)</f>
        <v>11</v>
      </c>
      <c r="E17" s="5" t="s">
        <v>65</v>
      </c>
      <c r="F17" s="5" t="s">
        <v>66</v>
      </c>
      <c r="G17" s="5" t="s">
        <v>19</v>
      </c>
      <c r="H17" s="6" t="s">
        <v>67</v>
      </c>
      <c r="I17" s="5">
        <v>1</v>
      </c>
    </row>
    <row r="18" ht="18.75" spans="1:9">
      <c r="A18" s="4">
        <v>16</v>
      </c>
      <c r="B18" s="5" t="s">
        <v>10</v>
      </c>
      <c r="C18" s="5"/>
      <c r="D18" s="5" t="s">
        <v>68</v>
      </c>
      <c r="E18" s="5" t="s">
        <v>65</v>
      </c>
      <c r="F18" s="5" t="s">
        <v>69</v>
      </c>
      <c r="G18" s="5" t="s">
        <v>19</v>
      </c>
      <c r="H18" s="6" t="s">
        <v>67</v>
      </c>
      <c r="I18" s="5"/>
    </row>
    <row r="19" ht="18.75" spans="1:9">
      <c r="A19" s="4">
        <v>17</v>
      </c>
      <c r="B19" s="5" t="s">
        <v>10</v>
      </c>
      <c r="C19" s="5" t="s">
        <v>70</v>
      </c>
      <c r="D19" s="5" t="str">
        <f t="shared" ref="D18:D27" si="1">RIGHT(C:C,2)</f>
        <v>12</v>
      </c>
      <c r="E19" s="5" t="s">
        <v>65</v>
      </c>
      <c r="F19" s="5" t="s">
        <v>71</v>
      </c>
      <c r="G19" s="5" t="s">
        <v>19</v>
      </c>
      <c r="H19" s="6" t="s">
        <v>72</v>
      </c>
      <c r="I19" s="5">
        <v>1</v>
      </c>
    </row>
    <row r="20" ht="18.75" spans="1:9">
      <c r="A20" s="4">
        <v>18</v>
      </c>
      <c r="B20" s="5" t="s">
        <v>10</v>
      </c>
      <c r="C20" s="5"/>
      <c r="D20" s="5" t="s">
        <v>73</v>
      </c>
      <c r="E20" s="5" t="s">
        <v>65</v>
      </c>
      <c r="F20" s="5" t="s">
        <v>74</v>
      </c>
      <c r="G20" s="5" t="s">
        <v>19</v>
      </c>
      <c r="H20" s="6" t="s">
        <v>72</v>
      </c>
      <c r="I20" s="5"/>
    </row>
    <row r="21" ht="18.75" spans="1:9">
      <c r="A21" s="4">
        <v>19</v>
      </c>
      <c r="B21" s="5" t="s">
        <v>10</v>
      </c>
      <c r="C21" s="5" t="s">
        <v>75</v>
      </c>
      <c r="D21" s="5" t="str">
        <f t="shared" si="1"/>
        <v>13</v>
      </c>
      <c r="E21" s="5" t="s">
        <v>76</v>
      </c>
      <c r="F21" s="5" t="s">
        <v>77</v>
      </c>
      <c r="G21" s="5" t="s">
        <v>14</v>
      </c>
      <c r="H21" s="6" t="s">
        <v>78</v>
      </c>
      <c r="I21" s="5">
        <v>1</v>
      </c>
    </row>
    <row r="22" ht="18.75" spans="1:9">
      <c r="A22" s="4">
        <v>20</v>
      </c>
      <c r="B22" s="5" t="s">
        <v>10</v>
      </c>
      <c r="C22" s="5" t="s">
        <v>79</v>
      </c>
      <c r="D22" s="5" t="str">
        <f t="shared" si="1"/>
        <v>14</v>
      </c>
      <c r="E22" s="5" t="s">
        <v>80</v>
      </c>
      <c r="F22" s="5" t="s">
        <v>81</v>
      </c>
      <c r="G22" s="5" t="s">
        <v>19</v>
      </c>
      <c r="H22" s="6" t="s">
        <v>44</v>
      </c>
      <c r="I22" s="5">
        <v>1</v>
      </c>
    </row>
    <row r="23" ht="18.75" spans="1:9">
      <c r="A23" s="4">
        <v>21</v>
      </c>
      <c r="B23" s="5" t="s">
        <v>10</v>
      </c>
      <c r="C23" s="5"/>
      <c r="D23" s="5" t="s">
        <v>82</v>
      </c>
      <c r="E23" s="5" t="s">
        <v>80</v>
      </c>
      <c r="F23" s="5" t="s">
        <v>83</v>
      </c>
      <c r="G23" s="5" t="s">
        <v>19</v>
      </c>
      <c r="H23" s="6" t="s">
        <v>44</v>
      </c>
      <c r="I23" s="5"/>
    </row>
    <row r="24" ht="18.75" spans="1:9">
      <c r="A24" s="4">
        <v>22</v>
      </c>
      <c r="B24" s="5" t="s">
        <v>10</v>
      </c>
      <c r="C24" s="5" t="s">
        <v>84</v>
      </c>
      <c r="D24" s="5" t="str">
        <f t="shared" si="1"/>
        <v>15</v>
      </c>
      <c r="E24" s="5" t="s">
        <v>85</v>
      </c>
      <c r="F24" s="5" t="s">
        <v>86</v>
      </c>
      <c r="G24" s="5" t="s">
        <v>87</v>
      </c>
      <c r="H24" s="6" t="s">
        <v>88</v>
      </c>
      <c r="I24" s="5">
        <v>1</v>
      </c>
    </row>
    <row r="25" ht="18.75" spans="1:9">
      <c r="A25" s="4">
        <v>23</v>
      </c>
      <c r="B25" s="5" t="s">
        <v>10</v>
      </c>
      <c r="C25" s="5" t="s">
        <v>89</v>
      </c>
      <c r="D25" s="5" t="str">
        <f t="shared" si="1"/>
        <v>16</v>
      </c>
      <c r="E25" s="5" t="s">
        <v>85</v>
      </c>
      <c r="F25" s="5" t="s">
        <v>90</v>
      </c>
      <c r="G25" s="5" t="s">
        <v>87</v>
      </c>
      <c r="H25" s="6" t="s">
        <v>91</v>
      </c>
      <c r="I25" s="5">
        <v>1</v>
      </c>
    </row>
    <row r="26" ht="18.75" spans="1:9">
      <c r="A26" s="4">
        <v>24</v>
      </c>
      <c r="B26" s="5" t="s">
        <v>10</v>
      </c>
      <c r="C26" s="5" t="s">
        <v>92</v>
      </c>
      <c r="D26" s="5" t="str">
        <f t="shared" si="1"/>
        <v>17</v>
      </c>
      <c r="E26" s="5" t="s">
        <v>93</v>
      </c>
      <c r="F26" s="5" t="s">
        <v>94</v>
      </c>
      <c r="G26" s="5" t="s">
        <v>87</v>
      </c>
      <c r="H26" s="6" t="s">
        <v>95</v>
      </c>
      <c r="I26" s="5">
        <v>1</v>
      </c>
    </row>
    <row r="27" ht="18.75" spans="1:9">
      <c r="A27" s="4">
        <v>25</v>
      </c>
      <c r="B27" s="5" t="s">
        <v>10</v>
      </c>
      <c r="C27" s="5" t="s">
        <v>96</v>
      </c>
      <c r="D27" s="5" t="str">
        <f t="shared" si="1"/>
        <v>18</v>
      </c>
      <c r="E27" s="5" t="s">
        <v>97</v>
      </c>
      <c r="F27" s="5" t="s">
        <v>98</v>
      </c>
      <c r="G27" s="5" t="s">
        <v>19</v>
      </c>
      <c r="H27" s="6" t="s">
        <v>99</v>
      </c>
      <c r="I27" s="5">
        <v>1</v>
      </c>
    </row>
    <row r="28" ht="18.75" spans="1:9">
      <c r="A28" s="4">
        <v>26</v>
      </c>
      <c r="B28" s="5" t="s">
        <v>100</v>
      </c>
      <c r="C28" s="5" t="s">
        <v>101</v>
      </c>
      <c r="D28" s="5" t="str">
        <f>MID(C:C,7,2)</f>
        <v>1</v>
      </c>
      <c r="E28" s="5" t="s">
        <v>102</v>
      </c>
      <c r="F28" s="5" t="s">
        <v>103</v>
      </c>
      <c r="G28" s="5" t="s">
        <v>14</v>
      </c>
      <c r="H28" s="6" t="s">
        <v>104</v>
      </c>
      <c r="I28" s="5">
        <v>1</v>
      </c>
    </row>
    <row r="29" ht="18.75" spans="1:9">
      <c r="A29" s="4">
        <v>27</v>
      </c>
      <c r="B29" s="5" t="s">
        <v>100</v>
      </c>
      <c r="C29" s="5" t="s">
        <v>105</v>
      </c>
      <c r="D29" s="5" t="str">
        <f t="shared" ref="D29:D64" si="2">MID(C:C,7,2)</f>
        <v>2</v>
      </c>
      <c r="E29" s="5" t="s">
        <v>106</v>
      </c>
      <c r="F29" s="5" t="s">
        <v>107</v>
      </c>
      <c r="G29" s="5" t="s">
        <v>108</v>
      </c>
      <c r="H29" s="6" t="s">
        <v>109</v>
      </c>
      <c r="I29" s="5">
        <v>1</v>
      </c>
    </row>
    <row r="30" ht="18.75" spans="1:9">
      <c r="A30" s="4">
        <v>28</v>
      </c>
      <c r="B30" s="5" t="s">
        <v>100</v>
      </c>
      <c r="C30" s="5"/>
      <c r="D30" s="5" t="s">
        <v>110</v>
      </c>
      <c r="E30" s="5" t="s">
        <v>111</v>
      </c>
      <c r="F30" s="5" t="s">
        <v>112</v>
      </c>
      <c r="G30" s="5" t="s">
        <v>108</v>
      </c>
      <c r="H30" s="6" t="s">
        <v>113</v>
      </c>
      <c r="I30" s="5"/>
    </row>
    <row r="31" ht="18.75" spans="1:9">
      <c r="A31" s="4">
        <v>29</v>
      </c>
      <c r="B31" s="5" t="s">
        <v>100</v>
      </c>
      <c r="C31" s="5" t="s">
        <v>114</v>
      </c>
      <c r="D31" s="5" t="str">
        <f t="shared" si="2"/>
        <v>3</v>
      </c>
      <c r="E31" s="5" t="s">
        <v>115</v>
      </c>
      <c r="F31" s="5" t="s">
        <v>116</v>
      </c>
      <c r="G31" s="5" t="s">
        <v>19</v>
      </c>
      <c r="H31" s="6" t="s">
        <v>117</v>
      </c>
      <c r="I31" s="5">
        <v>1</v>
      </c>
    </row>
    <row r="32" ht="18.75" spans="1:9">
      <c r="A32" s="4">
        <v>30</v>
      </c>
      <c r="B32" s="5" t="s">
        <v>100</v>
      </c>
      <c r="C32" s="5" t="s">
        <v>118</v>
      </c>
      <c r="D32" s="5" t="str">
        <f t="shared" si="2"/>
        <v>4</v>
      </c>
      <c r="E32" s="5" t="s">
        <v>111</v>
      </c>
      <c r="F32" s="5" t="s">
        <v>119</v>
      </c>
      <c r="G32" s="5" t="s">
        <v>108</v>
      </c>
      <c r="H32" s="6" t="s">
        <v>120</v>
      </c>
      <c r="I32" s="5">
        <v>1</v>
      </c>
    </row>
    <row r="33" ht="18.75" spans="1:9">
      <c r="A33" s="4">
        <v>31</v>
      </c>
      <c r="B33" s="5" t="s">
        <v>100</v>
      </c>
      <c r="C33" s="5" t="s">
        <v>121</v>
      </c>
      <c r="D33" s="5" t="str">
        <f t="shared" si="2"/>
        <v>5</v>
      </c>
      <c r="E33" s="5" t="s">
        <v>111</v>
      </c>
      <c r="F33" s="5" t="s">
        <v>122</v>
      </c>
      <c r="G33" s="5" t="s">
        <v>108</v>
      </c>
      <c r="H33" s="6" t="s">
        <v>123</v>
      </c>
      <c r="I33" s="5">
        <v>1</v>
      </c>
    </row>
    <row r="34" ht="18.75" spans="1:9">
      <c r="A34" s="4">
        <v>32</v>
      </c>
      <c r="B34" s="5" t="s">
        <v>100</v>
      </c>
      <c r="C34" s="5" t="s">
        <v>124</v>
      </c>
      <c r="D34" s="5" t="str">
        <f t="shared" si="2"/>
        <v>6</v>
      </c>
      <c r="E34" s="5" t="s">
        <v>125</v>
      </c>
      <c r="F34" s="5" t="s">
        <v>126</v>
      </c>
      <c r="G34" s="5" t="s">
        <v>14</v>
      </c>
      <c r="H34" s="6" t="s">
        <v>127</v>
      </c>
      <c r="I34" s="5">
        <v>1</v>
      </c>
    </row>
    <row r="35" ht="37.5" spans="1:9">
      <c r="A35" s="4">
        <v>33</v>
      </c>
      <c r="B35" s="5" t="s">
        <v>100</v>
      </c>
      <c r="C35" s="5" t="s">
        <v>128</v>
      </c>
      <c r="D35" s="5" t="str">
        <f t="shared" si="2"/>
        <v>7</v>
      </c>
      <c r="E35" s="5" t="s">
        <v>129</v>
      </c>
      <c r="F35" s="5" t="s">
        <v>130</v>
      </c>
      <c r="G35" s="5" t="s">
        <v>19</v>
      </c>
      <c r="H35" s="6" t="s">
        <v>131</v>
      </c>
      <c r="I35" s="5">
        <v>1</v>
      </c>
    </row>
    <row r="36" ht="18.75" spans="1:9">
      <c r="A36" s="4">
        <v>34</v>
      </c>
      <c r="B36" s="5" t="s">
        <v>100</v>
      </c>
      <c r="C36" s="5" t="s">
        <v>132</v>
      </c>
      <c r="D36" s="5" t="str">
        <f t="shared" si="2"/>
        <v>8</v>
      </c>
      <c r="E36" s="5" t="s">
        <v>133</v>
      </c>
      <c r="F36" s="5" t="s">
        <v>134</v>
      </c>
      <c r="G36" s="5" t="s">
        <v>135</v>
      </c>
      <c r="H36" s="6" t="s">
        <v>136</v>
      </c>
      <c r="I36" s="5">
        <v>1</v>
      </c>
    </row>
    <row r="37" ht="18.75" spans="1:9">
      <c r="A37" s="4">
        <v>35</v>
      </c>
      <c r="B37" s="5" t="s">
        <v>100</v>
      </c>
      <c r="C37" s="5" t="s">
        <v>137</v>
      </c>
      <c r="D37" s="5" t="str">
        <f t="shared" si="2"/>
        <v>9</v>
      </c>
      <c r="E37" s="5" t="s">
        <v>138</v>
      </c>
      <c r="F37" s="5" t="s">
        <v>139</v>
      </c>
      <c r="G37" s="5" t="s">
        <v>19</v>
      </c>
      <c r="H37" s="6" t="s">
        <v>140</v>
      </c>
      <c r="I37" s="5">
        <v>1</v>
      </c>
    </row>
    <row r="38" ht="18.75" spans="1:9">
      <c r="A38" s="4">
        <v>36</v>
      </c>
      <c r="B38" s="5" t="s">
        <v>100</v>
      </c>
      <c r="C38" s="5" t="s">
        <v>141</v>
      </c>
      <c r="D38" s="5" t="str">
        <f t="shared" si="2"/>
        <v>10</v>
      </c>
      <c r="E38" s="5" t="s">
        <v>142</v>
      </c>
      <c r="F38" s="5" t="s">
        <v>143</v>
      </c>
      <c r="G38" s="5" t="s">
        <v>135</v>
      </c>
      <c r="H38" s="6" t="s">
        <v>144</v>
      </c>
      <c r="I38" s="5">
        <v>1</v>
      </c>
    </row>
    <row r="39" ht="18.75" spans="1:9">
      <c r="A39" s="4">
        <v>37</v>
      </c>
      <c r="B39" s="5" t="s">
        <v>100</v>
      </c>
      <c r="C39" s="5" t="s">
        <v>145</v>
      </c>
      <c r="D39" s="5" t="str">
        <f t="shared" si="2"/>
        <v>11</v>
      </c>
      <c r="E39" s="5" t="s">
        <v>142</v>
      </c>
      <c r="F39" s="5" t="s">
        <v>146</v>
      </c>
      <c r="G39" s="5" t="s">
        <v>19</v>
      </c>
      <c r="H39" s="6" t="s">
        <v>147</v>
      </c>
      <c r="I39" s="5">
        <v>1</v>
      </c>
    </row>
    <row r="40" ht="18.75" spans="1:9">
      <c r="A40" s="4">
        <v>38</v>
      </c>
      <c r="B40" s="5" t="s">
        <v>100</v>
      </c>
      <c r="C40" s="5" t="s">
        <v>148</v>
      </c>
      <c r="D40" s="5" t="str">
        <f t="shared" si="2"/>
        <v>12</v>
      </c>
      <c r="E40" s="5" t="s">
        <v>149</v>
      </c>
      <c r="F40" s="5" t="s">
        <v>150</v>
      </c>
      <c r="G40" s="5" t="s">
        <v>135</v>
      </c>
      <c r="H40" s="6" t="s">
        <v>151</v>
      </c>
      <c r="I40" s="5">
        <v>1</v>
      </c>
    </row>
    <row r="41" ht="18.75" spans="1:9">
      <c r="A41" s="4">
        <v>39</v>
      </c>
      <c r="B41" s="5" t="s">
        <v>100</v>
      </c>
      <c r="C41" s="5" t="s">
        <v>152</v>
      </c>
      <c r="D41" s="5" t="str">
        <f t="shared" si="2"/>
        <v>13</v>
      </c>
      <c r="E41" s="5" t="s">
        <v>153</v>
      </c>
      <c r="F41" s="5" t="s">
        <v>154</v>
      </c>
      <c r="G41" s="5" t="s">
        <v>135</v>
      </c>
      <c r="H41" s="6" t="s">
        <v>155</v>
      </c>
      <c r="I41" s="5">
        <v>1</v>
      </c>
    </row>
    <row r="42" ht="18.75" spans="1:9">
      <c r="A42" s="4">
        <v>40</v>
      </c>
      <c r="B42" s="5" t="s">
        <v>100</v>
      </c>
      <c r="C42" s="5" t="s">
        <v>156</v>
      </c>
      <c r="D42" s="5" t="str">
        <f t="shared" si="2"/>
        <v>14</v>
      </c>
      <c r="E42" s="5" t="s">
        <v>157</v>
      </c>
      <c r="F42" s="5" t="s">
        <v>158</v>
      </c>
      <c r="G42" s="5" t="s">
        <v>108</v>
      </c>
      <c r="H42" s="6" t="s">
        <v>159</v>
      </c>
      <c r="I42" s="5">
        <v>1</v>
      </c>
    </row>
    <row r="43" ht="31" customHeight="1" spans="1:9">
      <c r="A43" s="4">
        <v>41</v>
      </c>
      <c r="B43" s="5" t="s">
        <v>100</v>
      </c>
      <c r="C43" s="5" t="s">
        <v>160</v>
      </c>
      <c r="D43" s="5" t="str">
        <f>MID(C:C,7,2)</f>
        <v>15</v>
      </c>
      <c r="E43" s="5" t="s">
        <v>161</v>
      </c>
      <c r="F43" s="5" t="s">
        <v>162</v>
      </c>
      <c r="G43" s="5" t="s">
        <v>135</v>
      </c>
      <c r="H43" s="6" t="s">
        <v>163</v>
      </c>
      <c r="I43" s="5">
        <v>1</v>
      </c>
    </row>
    <row r="44" ht="31" customHeight="1" spans="1:9">
      <c r="A44" s="4">
        <v>42</v>
      </c>
      <c r="B44" s="5" t="s">
        <v>100</v>
      </c>
      <c r="C44" s="5"/>
      <c r="D44" s="5" t="s">
        <v>164</v>
      </c>
      <c r="E44" s="5" t="s">
        <v>161</v>
      </c>
      <c r="F44" s="5" t="s">
        <v>165</v>
      </c>
      <c r="G44" s="5" t="s">
        <v>135</v>
      </c>
      <c r="H44" s="6" t="s">
        <v>166</v>
      </c>
      <c r="I44" s="5"/>
    </row>
    <row r="45" ht="31" customHeight="1" spans="1:9">
      <c r="A45" s="4">
        <v>43</v>
      </c>
      <c r="B45" s="5" t="s">
        <v>100</v>
      </c>
      <c r="C45" s="5"/>
      <c r="D45" s="5" t="s">
        <v>164</v>
      </c>
      <c r="E45" s="5" t="s">
        <v>161</v>
      </c>
      <c r="F45" s="5" t="s">
        <v>167</v>
      </c>
      <c r="G45" s="5" t="s">
        <v>135</v>
      </c>
      <c r="H45" s="6" t="s">
        <v>168</v>
      </c>
      <c r="I45" s="5"/>
    </row>
    <row r="46" ht="18.75" spans="1:9">
      <c r="A46" s="4">
        <v>44</v>
      </c>
      <c r="B46" s="5" t="s">
        <v>100</v>
      </c>
      <c r="C46" s="5" t="s">
        <v>169</v>
      </c>
      <c r="D46" s="5" t="str">
        <f t="shared" si="2"/>
        <v>16</v>
      </c>
      <c r="E46" s="5" t="s">
        <v>170</v>
      </c>
      <c r="F46" s="5" t="s">
        <v>171</v>
      </c>
      <c r="G46" s="5" t="s">
        <v>135</v>
      </c>
      <c r="H46" s="6" t="s">
        <v>172</v>
      </c>
      <c r="I46" s="5">
        <v>1</v>
      </c>
    </row>
    <row r="47" ht="18.75" spans="1:9">
      <c r="A47" s="4">
        <v>45</v>
      </c>
      <c r="B47" s="5" t="s">
        <v>100</v>
      </c>
      <c r="C47" s="5" t="s">
        <v>173</v>
      </c>
      <c r="D47" s="5" t="str">
        <f t="shared" si="2"/>
        <v>17</v>
      </c>
      <c r="E47" s="5" t="s">
        <v>174</v>
      </c>
      <c r="F47" s="5" t="s">
        <v>175</v>
      </c>
      <c r="G47" s="5" t="s">
        <v>135</v>
      </c>
      <c r="H47" s="6" t="s">
        <v>176</v>
      </c>
      <c r="I47" s="5">
        <v>1</v>
      </c>
    </row>
    <row r="48" ht="18.75" spans="1:9">
      <c r="A48" s="4">
        <v>46</v>
      </c>
      <c r="B48" s="5" t="s">
        <v>100</v>
      </c>
      <c r="C48" s="5" t="s">
        <v>177</v>
      </c>
      <c r="D48" s="5" t="str">
        <f t="shared" si="2"/>
        <v>18</v>
      </c>
      <c r="E48" s="5" t="s">
        <v>178</v>
      </c>
      <c r="F48" s="5" t="s">
        <v>179</v>
      </c>
      <c r="G48" s="5" t="s">
        <v>180</v>
      </c>
      <c r="H48" s="6" t="s">
        <v>181</v>
      </c>
      <c r="I48" s="5">
        <v>1</v>
      </c>
    </row>
    <row r="49" ht="18.75" spans="1:9">
      <c r="A49" s="4">
        <v>47</v>
      </c>
      <c r="B49" s="5" t="s">
        <v>100</v>
      </c>
      <c r="C49" s="5" t="s">
        <v>182</v>
      </c>
      <c r="D49" s="5" t="str">
        <f t="shared" si="2"/>
        <v>19</v>
      </c>
      <c r="E49" s="5" t="s">
        <v>178</v>
      </c>
      <c r="F49" s="5" t="s">
        <v>183</v>
      </c>
      <c r="G49" s="5" t="s">
        <v>180</v>
      </c>
      <c r="H49" s="6" t="s">
        <v>184</v>
      </c>
      <c r="I49" s="5">
        <v>1</v>
      </c>
    </row>
    <row r="50" ht="18.75" spans="1:9">
      <c r="A50" s="4">
        <v>48</v>
      </c>
      <c r="B50" s="5" t="s">
        <v>100</v>
      </c>
      <c r="C50" s="5"/>
      <c r="D50" s="5" t="s">
        <v>185</v>
      </c>
      <c r="E50" s="5" t="s">
        <v>178</v>
      </c>
      <c r="F50" s="5" t="s">
        <v>186</v>
      </c>
      <c r="G50" s="5" t="s">
        <v>180</v>
      </c>
      <c r="H50" s="6" t="s">
        <v>187</v>
      </c>
      <c r="I50" s="5"/>
    </row>
    <row r="51" ht="18.75" spans="1:9">
      <c r="A51" s="4">
        <v>49</v>
      </c>
      <c r="B51" s="5" t="s">
        <v>100</v>
      </c>
      <c r="C51" s="5" t="s">
        <v>188</v>
      </c>
      <c r="D51" s="5" t="str">
        <f t="shared" si="2"/>
        <v>20</v>
      </c>
      <c r="E51" s="5" t="s">
        <v>189</v>
      </c>
      <c r="F51" s="5" t="s">
        <v>190</v>
      </c>
      <c r="G51" s="5" t="s">
        <v>14</v>
      </c>
      <c r="H51" s="6" t="s">
        <v>191</v>
      </c>
      <c r="I51" s="5">
        <v>1</v>
      </c>
    </row>
    <row r="52" ht="18.75" spans="1:9">
      <c r="A52" s="4">
        <v>50</v>
      </c>
      <c r="B52" s="5" t="s">
        <v>100</v>
      </c>
      <c r="C52" s="5" t="s">
        <v>192</v>
      </c>
      <c r="D52" s="5" t="str">
        <f t="shared" si="2"/>
        <v>21</v>
      </c>
      <c r="E52" s="5" t="s">
        <v>193</v>
      </c>
      <c r="F52" s="5" t="s">
        <v>194</v>
      </c>
      <c r="G52" s="5" t="s">
        <v>135</v>
      </c>
      <c r="H52" s="6" t="s">
        <v>195</v>
      </c>
      <c r="I52" s="5">
        <v>1</v>
      </c>
    </row>
    <row r="53" ht="21" customHeight="1" spans="1:9">
      <c r="A53" s="4">
        <v>51</v>
      </c>
      <c r="B53" s="5" t="s">
        <v>100</v>
      </c>
      <c r="C53" s="5" t="s">
        <v>196</v>
      </c>
      <c r="D53" s="5" t="str">
        <f t="shared" si="2"/>
        <v>22</v>
      </c>
      <c r="E53" s="5" t="s">
        <v>197</v>
      </c>
      <c r="F53" s="5" t="s">
        <v>198</v>
      </c>
      <c r="G53" s="5" t="s">
        <v>19</v>
      </c>
      <c r="H53" s="6" t="s">
        <v>78</v>
      </c>
      <c r="I53" s="5">
        <v>1</v>
      </c>
    </row>
    <row r="54" ht="21" customHeight="1" spans="1:9">
      <c r="A54" s="4">
        <v>52</v>
      </c>
      <c r="B54" s="5" t="s">
        <v>100</v>
      </c>
      <c r="C54" s="5"/>
      <c r="D54" s="5" t="s">
        <v>199</v>
      </c>
      <c r="E54" s="5" t="s">
        <v>197</v>
      </c>
      <c r="F54" s="5" t="s">
        <v>200</v>
      </c>
      <c r="G54" s="5" t="s">
        <v>19</v>
      </c>
      <c r="H54" s="6" t="s">
        <v>201</v>
      </c>
      <c r="I54" s="5"/>
    </row>
    <row r="55" ht="21" customHeight="1" spans="1:9">
      <c r="A55" s="4">
        <v>53</v>
      </c>
      <c r="B55" s="5" t="s">
        <v>100</v>
      </c>
      <c r="C55" s="5"/>
      <c r="D55" s="5" t="s">
        <v>199</v>
      </c>
      <c r="E55" s="5" t="s">
        <v>197</v>
      </c>
      <c r="F55" s="5" t="s">
        <v>202</v>
      </c>
      <c r="G55" s="5" t="s">
        <v>19</v>
      </c>
      <c r="H55" s="6" t="s">
        <v>203</v>
      </c>
      <c r="I55" s="5"/>
    </row>
    <row r="56" ht="21" customHeight="1" spans="1:9">
      <c r="A56" s="4">
        <v>54</v>
      </c>
      <c r="B56" s="5" t="s">
        <v>100</v>
      </c>
      <c r="C56" s="5"/>
      <c r="D56" s="5" t="s">
        <v>199</v>
      </c>
      <c r="E56" s="5" t="s">
        <v>197</v>
      </c>
      <c r="F56" s="5" t="s">
        <v>204</v>
      </c>
      <c r="G56" s="5" t="s">
        <v>19</v>
      </c>
      <c r="H56" s="6" t="s">
        <v>205</v>
      </c>
      <c r="I56" s="5"/>
    </row>
    <row r="57" ht="18.75" spans="1:9">
      <c r="A57" s="4">
        <v>55</v>
      </c>
      <c r="B57" s="5" t="s">
        <v>100</v>
      </c>
      <c r="C57" s="5" t="s">
        <v>206</v>
      </c>
      <c r="D57" s="5" t="str">
        <f>MID(C:C,7,2)</f>
        <v>23</v>
      </c>
      <c r="E57" s="5" t="s">
        <v>207</v>
      </c>
      <c r="F57" s="5" t="s">
        <v>208</v>
      </c>
      <c r="G57" s="5" t="s">
        <v>135</v>
      </c>
      <c r="H57" s="6" t="s">
        <v>209</v>
      </c>
      <c r="I57" s="5">
        <v>1</v>
      </c>
    </row>
    <row r="58" ht="18.75" spans="1:9">
      <c r="A58" s="4">
        <v>56</v>
      </c>
      <c r="B58" s="5" t="s">
        <v>100</v>
      </c>
      <c r="C58" s="5"/>
      <c r="D58" s="5" t="s">
        <v>210</v>
      </c>
      <c r="E58" s="5" t="s">
        <v>207</v>
      </c>
      <c r="F58" s="5" t="s">
        <v>211</v>
      </c>
      <c r="G58" s="5" t="s">
        <v>135</v>
      </c>
      <c r="H58" s="6" t="s">
        <v>212</v>
      </c>
      <c r="I58" s="5"/>
    </row>
    <row r="59" ht="18.75" spans="1:9">
      <c r="A59" s="4">
        <v>57</v>
      </c>
      <c r="B59" s="5" t="s">
        <v>100</v>
      </c>
      <c r="C59" s="5" t="s">
        <v>213</v>
      </c>
      <c r="D59" s="5" t="str">
        <f t="shared" si="2"/>
        <v>24</v>
      </c>
      <c r="E59" s="5" t="s">
        <v>214</v>
      </c>
      <c r="F59" s="5" t="s">
        <v>208</v>
      </c>
      <c r="G59" s="5" t="s">
        <v>135</v>
      </c>
      <c r="H59" s="6" t="s">
        <v>215</v>
      </c>
      <c r="I59" s="5">
        <v>1</v>
      </c>
    </row>
    <row r="60" ht="18.75" spans="1:9">
      <c r="A60" s="4">
        <v>58</v>
      </c>
      <c r="B60" s="5" t="s">
        <v>100</v>
      </c>
      <c r="C60" s="5" t="s">
        <v>216</v>
      </c>
      <c r="D60" s="5" t="str">
        <f t="shared" si="2"/>
        <v>25</v>
      </c>
      <c r="E60" s="5" t="s">
        <v>217</v>
      </c>
      <c r="F60" s="5" t="s">
        <v>218</v>
      </c>
      <c r="G60" s="5" t="s">
        <v>219</v>
      </c>
      <c r="H60" s="6" t="s">
        <v>220</v>
      </c>
      <c r="I60" s="5">
        <v>1</v>
      </c>
    </row>
    <row r="61" ht="18.75" spans="1:9">
      <c r="A61" s="4">
        <v>59</v>
      </c>
      <c r="B61" s="5" t="s">
        <v>100</v>
      </c>
      <c r="C61" s="5" t="s">
        <v>221</v>
      </c>
      <c r="D61" s="5" t="str">
        <f t="shared" si="2"/>
        <v>26</v>
      </c>
      <c r="E61" s="5" t="s">
        <v>222</v>
      </c>
      <c r="F61" s="5" t="s">
        <v>223</v>
      </c>
      <c r="G61" s="5" t="s">
        <v>135</v>
      </c>
      <c r="H61" s="6" t="s">
        <v>224</v>
      </c>
      <c r="I61" s="5">
        <v>1</v>
      </c>
    </row>
    <row r="62" ht="18.75" spans="1:9">
      <c r="A62" s="4">
        <v>60</v>
      </c>
      <c r="B62" s="5" t="s">
        <v>100</v>
      </c>
      <c r="C62" s="5"/>
      <c r="D62" s="5" t="s">
        <v>225</v>
      </c>
      <c r="E62" s="5" t="s">
        <v>222</v>
      </c>
      <c r="F62" s="5" t="s">
        <v>226</v>
      </c>
      <c r="G62" s="5" t="s">
        <v>135</v>
      </c>
      <c r="H62" s="6" t="s">
        <v>227</v>
      </c>
      <c r="I62" s="5"/>
    </row>
    <row r="63" ht="18.75" spans="1:9">
      <c r="A63" s="4">
        <v>61</v>
      </c>
      <c r="B63" s="5" t="s">
        <v>100</v>
      </c>
      <c r="C63" s="5" t="s">
        <v>228</v>
      </c>
      <c r="D63" s="5" t="str">
        <f t="shared" si="2"/>
        <v>27</v>
      </c>
      <c r="E63" s="5" t="s">
        <v>229</v>
      </c>
      <c r="F63" s="5" t="s">
        <v>230</v>
      </c>
      <c r="G63" s="5" t="s">
        <v>135</v>
      </c>
      <c r="H63" s="6" t="s">
        <v>231</v>
      </c>
      <c r="I63" s="5">
        <v>1</v>
      </c>
    </row>
    <row r="64" ht="18.75" spans="1:9">
      <c r="A64" s="4">
        <v>62</v>
      </c>
      <c r="B64" s="5" t="s">
        <v>100</v>
      </c>
      <c r="C64" s="5"/>
      <c r="D64" s="5" t="s">
        <v>232</v>
      </c>
      <c r="E64" s="5" t="s">
        <v>229</v>
      </c>
      <c r="F64" s="5" t="s">
        <v>233</v>
      </c>
      <c r="G64" s="5" t="s">
        <v>135</v>
      </c>
      <c r="H64" s="6" t="s">
        <v>234</v>
      </c>
      <c r="I64" s="5">
        <v>1</v>
      </c>
    </row>
    <row r="65" ht="18.75" spans="1:9">
      <c r="A65" s="4">
        <v>63</v>
      </c>
      <c r="B65" s="5" t="s">
        <v>235</v>
      </c>
      <c r="C65" s="5" t="s">
        <v>236</v>
      </c>
      <c r="D65" s="5" t="str">
        <f>MID(C:C,6,2)</f>
        <v>1</v>
      </c>
      <c r="E65" s="5" t="s">
        <v>237</v>
      </c>
      <c r="F65" s="5" t="s">
        <v>238</v>
      </c>
      <c r="G65" s="5" t="s">
        <v>19</v>
      </c>
      <c r="H65" s="6">
        <v>285</v>
      </c>
      <c r="I65" s="5">
        <v>1</v>
      </c>
    </row>
    <row r="66" ht="18.75" spans="1:9">
      <c r="A66" s="4">
        <v>64</v>
      </c>
      <c r="B66" s="5" t="s">
        <v>235</v>
      </c>
      <c r="C66" s="5"/>
      <c r="D66" s="5">
        <v>1</v>
      </c>
      <c r="E66" s="5" t="s">
        <v>237</v>
      </c>
      <c r="F66" s="5" t="s">
        <v>239</v>
      </c>
      <c r="G66" s="5" t="s">
        <v>19</v>
      </c>
      <c r="H66" s="6" t="s">
        <v>240</v>
      </c>
      <c r="I66" s="5"/>
    </row>
    <row r="67" ht="18.75" spans="1:9">
      <c r="A67" s="4">
        <v>65</v>
      </c>
      <c r="B67" s="5" t="s">
        <v>235</v>
      </c>
      <c r="C67" s="5"/>
      <c r="D67" s="5">
        <v>1</v>
      </c>
      <c r="E67" s="5" t="s">
        <v>237</v>
      </c>
      <c r="F67" s="5" t="s">
        <v>241</v>
      </c>
      <c r="G67" s="5" t="s">
        <v>19</v>
      </c>
      <c r="H67" s="6" t="s">
        <v>242</v>
      </c>
      <c r="I67" s="5"/>
    </row>
    <row r="68" ht="18.75" spans="1:9">
      <c r="A68" s="4">
        <v>66</v>
      </c>
      <c r="B68" s="5" t="s">
        <v>235</v>
      </c>
      <c r="C68" s="5"/>
      <c r="D68" s="5">
        <v>1</v>
      </c>
      <c r="E68" s="5" t="s">
        <v>237</v>
      </c>
      <c r="F68" s="5" t="s">
        <v>243</v>
      </c>
      <c r="G68" s="5" t="s">
        <v>19</v>
      </c>
      <c r="H68" s="6" t="s">
        <v>244</v>
      </c>
      <c r="I68" s="5"/>
    </row>
    <row r="69" ht="18.75" spans="1:9">
      <c r="A69" s="4">
        <v>67</v>
      </c>
      <c r="B69" s="5" t="s">
        <v>235</v>
      </c>
      <c r="C69" s="5"/>
      <c r="D69" s="5">
        <v>1</v>
      </c>
      <c r="E69" s="5" t="s">
        <v>237</v>
      </c>
      <c r="F69" s="5" t="s">
        <v>245</v>
      </c>
      <c r="G69" s="5" t="s">
        <v>19</v>
      </c>
      <c r="H69" s="6">
        <v>477</v>
      </c>
      <c r="I69" s="5"/>
    </row>
    <row r="70" ht="18.75" spans="1:9">
      <c r="A70" s="4">
        <v>68</v>
      </c>
      <c r="B70" s="5" t="s">
        <v>235</v>
      </c>
      <c r="C70" s="5"/>
      <c r="D70" s="5">
        <v>1</v>
      </c>
      <c r="E70" s="5" t="s">
        <v>237</v>
      </c>
      <c r="F70" s="5" t="s">
        <v>246</v>
      </c>
      <c r="G70" s="5" t="s">
        <v>19</v>
      </c>
      <c r="H70" s="6" t="s">
        <v>247</v>
      </c>
      <c r="I70" s="5"/>
    </row>
    <row r="71" ht="18.75" spans="1:9">
      <c r="A71" s="4">
        <v>69</v>
      </c>
      <c r="B71" s="5" t="s">
        <v>235</v>
      </c>
      <c r="C71" s="5" t="s">
        <v>248</v>
      </c>
      <c r="D71" s="5" t="str">
        <f>MID(C:C,6,2)</f>
        <v>2</v>
      </c>
      <c r="E71" s="5" t="s">
        <v>249</v>
      </c>
      <c r="F71" s="5" t="s">
        <v>250</v>
      </c>
      <c r="G71" s="5" t="s">
        <v>19</v>
      </c>
      <c r="H71" s="6" t="s">
        <v>251</v>
      </c>
      <c r="I71" s="5">
        <v>1</v>
      </c>
    </row>
    <row r="72" ht="18.75" spans="1:9">
      <c r="A72" s="4">
        <v>70</v>
      </c>
      <c r="B72" s="5" t="s">
        <v>235</v>
      </c>
      <c r="C72" s="5" t="s">
        <v>252</v>
      </c>
      <c r="D72" s="5" t="str">
        <f>MID(C:C,6,2)</f>
        <v>3</v>
      </c>
      <c r="E72" s="5" t="s">
        <v>253</v>
      </c>
      <c r="F72" s="5" t="s">
        <v>254</v>
      </c>
      <c r="G72" s="5" t="s">
        <v>19</v>
      </c>
      <c r="H72" s="6" t="s">
        <v>255</v>
      </c>
      <c r="I72" s="5">
        <v>1</v>
      </c>
    </row>
    <row r="73" ht="18.75" spans="1:9">
      <c r="A73" s="4">
        <v>71</v>
      </c>
      <c r="B73" s="5" t="s">
        <v>235</v>
      </c>
      <c r="C73" s="5" t="s">
        <v>256</v>
      </c>
      <c r="D73" s="5" t="str">
        <f>MID(C:C,6,2)</f>
        <v>4</v>
      </c>
      <c r="E73" s="5" t="s">
        <v>257</v>
      </c>
      <c r="F73" s="5" t="s">
        <v>258</v>
      </c>
      <c r="G73" s="5" t="s">
        <v>19</v>
      </c>
      <c r="H73" s="6" t="s">
        <v>259</v>
      </c>
      <c r="I73" s="5">
        <v>1</v>
      </c>
    </row>
    <row r="74" ht="18.75" spans="1:9">
      <c r="A74" s="4">
        <v>72</v>
      </c>
      <c r="B74" s="5" t="s">
        <v>235</v>
      </c>
      <c r="C74" s="5"/>
      <c r="D74" s="5">
        <v>4</v>
      </c>
      <c r="E74" s="5" t="s">
        <v>257</v>
      </c>
      <c r="F74" s="5" t="s">
        <v>260</v>
      </c>
      <c r="G74" s="5" t="s">
        <v>19</v>
      </c>
      <c r="H74" s="6" t="s">
        <v>259</v>
      </c>
      <c r="I74" s="5"/>
    </row>
    <row r="75" ht="18.75" spans="1:9">
      <c r="A75" s="4">
        <v>73</v>
      </c>
      <c r="B75" s="5" t="s">
        <v>235</v>
      </c>
      <c r="C75" s="5"/>
      <c r="D75" s="5">
        <v>4</v>
      </c>
      <c r="E75" s="5" t="s">
        <v>257</v>
      </c>
      <c r="F75" s="5" t="s">
        <v>261</v>
      </c>
      <c r="G75" s="5" t="s">
        <v>19</v>
      </c>
      <c r="H75" s="6" t="s">
        <v>259</v>
      </c>
      <c r="I75" s="5"/>
    </row>
    <row r="76" ht="18.75" spans="1:9">
      <c r="A76" s="4">
        <v>74</v>
      </c>
      <c r="B76" s="5" t="s">
        <v>235</v>
      </c>
      <c r="C76" s="5"/>
      <c r="D76" s="5">
        <v>4</v>
      </c>
      <c r="E76" s="5" t="s">
        <v>257</v>
      </c>
      <c r="F76" s="5" t="s">
        <v>262</v>
      </c>
      <c r="G76" s="5" t="s">
        <v>19</v>
      </c>
      <c r="H76" s="6" t="s">
        <v>263</v>
      </c>
      <c r="I76" s="5"/>
    </row>
    <row r="77" ht="18.75" spans="1:9">
      <c r="A77" s="4">
        <v>75</v>
      </c>
      <c r="B77" s="5" t="s">
        <v>235</v>
      </c>
      <c r="C77" s="5"/>
      <c r="D77" s="5">
        <v>4</v>
      </c>
      <c r="E77" s="5" t="s">
        <v>257</v>
      </c>
      <c r="F77" s="5" t="s">
        <v>264</v>
      </c>
      <c r="G77" s="5" t="s">
        <v>19</v>
      </c>
      <c r="H77" s="6" t="s">
        <v>265</v>
      </c>
      <c r="I77" s="5"/>
    </row>
    <row r="78" ht="18.75" spans="1:9">
      <c r="A78" s="4">
        <v>76</v>
      </c>
      <c r="B78" s="5" t="s">
        <v>235</v>
      </c>
      <c r="C78" s="5"/>
      <c r="D78" s="5">
        <v>4</v>
      </c>
      <c r="E78" s="5" t="s">
        <v>257</v>
      </c>
      <c r="F78" s="5" t="s">
        <v>266</v>
      </c>
      <c r="G78" s="5" t="s">
        <v>19</v>
      </c>
      <c r="H78" s="6" t="s">
        <v>265</v>
      </c>
      <c r="I78" s="5"/>
    </row>
    <row r="79" ht="18.75" spans="1:9">
      <c r="A79" s="4">
        <v>77</v>
      </c>
      <c r="B79" s="5" t="s">
        <v>235</v>
      </c>
      <c r="C79" s="5"/>
      <c r="D79" s="5">
        <v>4</v>
      </c>
      <c r="E79" s="5" t="s">
        <v>257</v>
      </c>
      <c r="F79" s="5" t="s">
        <v>267</v>
      </c>
      <c r="G79" s="5" t="s">
        <v>268</v>
      </c>
      <c r="H79" s="6" t="s">
        <v>269</v>
      </c>
      <c r="I79" s="5"/>
    </row>
    <row r="80" ht="18.75" spans="1:9">
      <c r="A80" s="4">
        <v>78</v>
      </c>
      <c r="B80" s="5" t="s">
        <v>235</v>
      </c>
      <c r="C80" s="5"/>
      <c r="D80" s="5">
        <v>4</v>
      </c>
      <c r="E80" s="5" t="s">
        <v>257</v>
      </c>
      <c r="F80" s="5" t="s">
        <v>270</v>
      </c>
      <c r="G80" s="5" t="s">
        <v>19</v>
      </c>
      <c r="H80" s="6" t="s">
        <v>271</v>
      </c>
      <c r="I80" s="5"/>
    </row>
    <row r="81" ht="18.75" spans="1:9">
      <c r="A81" s="4">
        <v>79</v>
      </c>
      <c r="B81" s="5" t="s">
        <v>235</v>
      </c>
      <c r="C81" s="5"/>
      <c r="D81" s="5">
        <v>4</v>
      </c>
      <c r="E81" s="5" t="s">
        <v>257</v>
      </c>
      <c r="F81" s="5" t="s">
        <v>272</v>
      </c>
      <c r="G81" s="5" t="s">
        <v>19</v>
      </c>
      <c r="H81" s="6" t="s">
        <v>271</v>
      </c>
      <c r="I81" s="5"/>
    </row>
    <row r="82" ht="18.75" spans="1:9">
      <c r="A82" s="4">
        <v>80</v>
      </c>
      <c r="B82" s="5" t="s">
        <v>235</v>
      </c>
      <c r="C82" s="5"/>
      <c r="D82" s="5">
        <v>4</v>
      </c>
      <c r="E82" s="5" t="s">
        <v>257</v>
      </c>
      <c r="F82" s="5" t="s">
        <v>273</v>
      </c>
      <c r="G82" s="5" t="s">
        <v>19</v>
      </c>
      <c r="H82" s="6" t="s">
        <v>271</v>
      </c>
      <c r="I82" s="5"/>
    </row>
    <row r="83" ht="18.75" spans="1:9">
      <c r="A83" s="4">
        <v>81</v>
      </c>
      <c r="B83" s="5" t="s">
        <v>235</v>
      </c>
      <c r="C83" s="5"/>
      <c r="D83" s="5">
        <v>4</v>
      </c>
      <c r="E83" s="5" t="s">
        <v>257</v>
      </c>
      <c r="F83" s="5" t="s">
        <v>274</v>
      </c>
      <c r="G83" s="5" t="s">
        <v>19</v>
      </c>
      <c r="H83" s="6" t="s">
        <v>140</v>
      </c>
      <c r="I83" s="5"/>
    </row>
    <row r="84" ht="18.75" spans="1:9">
      <c r="A84" s="4">
        <v>82</v>
      </c>
      <c r="B84" s="5" t="s">
        <v>235</v>
      </c>
      <c r="C84" s="5"/>
      <c r="D84" s="5">
        <v>4</v>
      </c>
      <c r="E84" s="5" t="s">
        <v>257</v>
      </c>
      <c r="F84" s="5" t="s">
        <v>275</v>
      </c>
      <c r="G84" s="5" t="s">
        <v>19</v>
      </c>
      <c r="H84" s="6" t="s">
        <v>140</v>
      </c>
      <c r="I84" s="5"/>
    </row>
    <row r="85" ht="18.75" spans="1:9">
      <c r="A85" s="4">
        <v>83</v>
      </c>
      <c r="B85" s="5" t="s">
        <v>235</v>
      </c>
      <c r="C85" s="5"/>
      <c r="D85" s="5">
        <v>4</v>
      </c>
      <c r="E85" s="5" t="s">
        <v>257</v>
      </c>
      <c r="F85" s="5" t="s">
        <v>276</v>
      </c>
      <c r="G85" s="5" t="s">
        <v>19</v>
      </c>
      <c r="H85" s="6" t="s">
        <v>181</v>
      </c>
      <c r="I85" s="5"/>
    </row>
    <row r="86" ht="18.75" spans="1:9">
      <c r="A86" s="4">
        <v>84</v>
      </c>
      <c r="B86" s="5" t="s">
        <v>235</v>
      </c>
      <c r="C86" s="5"/>
      <c r="D86" s="5">
        <v>4</v>
      </c>
      <c r="E86" s="5" t="s">
        <v>257</v>
      </c>
      <c r="F86" s="5" t="s">
        <v>277</v>
      </c>
      <c r="G86" s="5" t="s">
        <v>19</v>
      </c>
      <c r="H86" s="6" t="s">
        <v>181</v>
      </c>
      <c r="I86" s="5"/>
    </row>
    <row r="87" ht="18.75" spans="1:9">
      <c r="A87" s="4">
        <v>85</v>
      </c>
      <c r="B87" s="5" t="s">
        <v>235</v>
      </c>
      <c r="C87" s="5"/>
      <c r="D87" s="5">
        <v>4</v>
      </c>
      <c r="E87" s="5" t="s">
        <v>257</v>
      </c>
      <c r="F87" s="5" t="s">
        <v>278</v>
      </c>
      <c r="G87" s="5" t="s">
        <v>19</v>
      </c>
      <c r="H87" s="6" t="s">
        <v>181</v>
      </c>
      <c r="I87" s="5"/>
    </row>
    <row r="88" ht="18" customHeight="1" spans="1:9">
      <c r="A88" s="4">
        <v>86</v>
      </c>
      <c r="B88" s="5" t="s">
        <v>235</v>
      </c>
      <c r="C88" s="5" t="s">
        <v>279</v>
      </c>
      <c r="D88" s="5" t="str">
        <f>MID(C:C,6,2)</f>
        <v>5</v>
      </c>
      <c r="E88" s="5" t="s">
        <v>280</v>
      </c>
      <c r="F88" s="5" t="s">
        <v>281</v>
      </c>
      <c r="G88" s="5" t="s">
        <v>19</v>
      </c>
      <c r="H88" s="6" t="s">
        <v>282</v>
      </c>
      <c r="I88" s="5">
        <v>1</v>
      </c>
    </row>
    <row r="89" ht="18" customHeight="1" spans="1:9">
      <c r="A89" s="4">
        <v>87</v>
      </c>
      <c r="B89" s="5" t="s">
        <v>235</v>
      </c>
      <c r="C89" s="5"/>
      <c r="D89" s="5">
        <v>5</v>
      </c>
      <c r="E89" s="5" t="s">
        <v>280</v>
      </c>
      <c r="F89" s="5" t="s">
        <v>283</v>
      </c>
      <c r="G89" s="5" t="s">
        <v>19</v>
      </c>
      <c r="H89" s="6" t="s">
        <v>282</v>
      </c>
      <c r="I89" s="5"/>
    </row>
    <row r="90" ht="18" customHeight="1" spans="1:9">
      <c r="A90" s="4">
        <v>88</v>
      </c>
      <c r="B90" s="5" t="s">
        <v>235</v>
      </c>
      <c r="C90" s="5"/>
      <c r="D90" s="5">
        <v>5</v>
      </c>
      <c r="E90" s="5" t="s">
        <v>280</v>
      </c>
      <c r="F90" s="5" t="s">
        <v>281</v>
      </c>
      <c r="G90" s="5" t="s">
        <v>19</v>
      </c>
      <c r="H90" s="6" t="s">
        <v>284</v>
      </c>
      <c r="I90" s="5"/>
    </row>
    <row r="91" ht="18" customHeight="1" spans="1:9">
      <c r="A91" s="4">
        <v>89</v>
      </c>
      <c r="B91" s="5" t="s">
        <v>235</v>
      </c>
      <c r="C91" s="5"/>
      <c r="D91" s="5">
        <v>5</v>
      </c>
      <c r="E91" s="5" t="s">
        <v>280</v>
      </c>
      <c r="F91" s="5" t="s">
        <v>285</v>
      </c>
      <c r="G91" s="5" t="s">
        <v>19</v>
      </c>
      <c r="H91" s="6" t="s">
        <v>284</v>
      </c>
      <c r="I91" s="5"/>
    </row>
    <row r="92" ht="18" customHeight="1" spans="1:9">
      <c r="A92" s="4">
        <v>90</v>
      </c>
      <c r="B92" s="5" t="s">
        <v>235</v>
      </c>
      <c r="C92" s="5"/>
      <c r="D92" s="5">
        <v>5</v>
      </c>
      <c r="E92" s="5" t="s">
        <v>280</v>
      </c>
      <c r="F92" s="5" t="s">
        <v>286</v>
      </c>
      <c r="G92" s="5" t="s">
        <v>19</v>
      </c>
      <c r="H92" s="6" t="s">
        <v>284</v>
      </c>
      <c r="I92" s="5"/>
    </row>
    <row r="93" ht="18.75" spans="1:9">
      <c r="A93" s="4">
        <v>91</v>
      </c>
      <c r="B93" s="5" t="s">
        <v>235</v>
      </c>
      <c r="C93" s="5"/>
      <c r="D93" s="5">
        <v>5</v>
      </c>
      <c r="E93" s="5" t="s">
        <v>280</v>
      </c>
      <c r="F93" s="5" t="s">
        <v>287</v>
      </c>
      <c r="G93" s="5" t="s">
        <v>19</v>
      </c>
      <c r="H93" s="6" t="s">
        <v>288</v>
      </c>
      <c r="I93" s="5"/>
    </row>
    <row r="94" ht="18.75" spans="1:9">
      <c r="A94" s="4">
        <v>92</v>
      </c>
      <c r="B94" s="5" t="s">
        <v>235</v>
      </c>
      <c r="C94" s="5"/>
      <c r="D94" s="5">
        <v>5</v>
      </c>
      <c r="E94" s="5" t="s">
        <v>280</v>
      </c>
      <c r="F94" s="5" t="s">
        <v>289</v>
      </c>
      <c r="G94" s="5" t="s">
        <v>19</v>
      </c>
      <c r="H94" s="6" t="s">
        <v>290</v>
      </c>
      <c r="I94" s="5"/>
    </row>
    <row r="95" ht="18.75" spans="1:9">
      <c r="A95" s="4">
        <v>93</v>
      </c>
      <c r="B95" s="5" t="s">
        <v>235</v>
      </c>
      <c r="C95" s="5"/>
      <c r="D95" s="5">
        <v>5</v>
      </c>
      <c r="E95" s="5" t="s">
        <v>280</v>
      </c>
      <c r="F95" s="5" t="s">
        <v>291</v>
      </c>
      <c r="G95" s="5" t="s">
        <v>19</v>
      </c>
      <c r="H95" s="6" t="s">
        <v>290</v>
      </c>
      <c r="I95" s="5"/>
    </row>
    <row r="96" ht="18.75" spans="1:9">
      <c r="A96" s="4">
        <v>94</v>
      </c>
      <c r="B96" s="5" t="s">
        <v>235</v>
      </c>
      <c r="C96" s="5"/>
      <c r="D96" s="5">
        <v>5</v>
      </c>
      <c r="E96" s="5" t="s">
        <v>280</v>
      </c>
      <c r="F96" s="5" t="s">
        <v>292</v>
      </c>
      <c r="G96" s="5" t="s">
        <v>19</v>
      </c>
      <c r="H96" s="6" t="s">
        <v>290</v>
      </c>
      <c r="I96" s="5"/>
    </row>
    <row r="97" ht="18.75" spans="1:9">
      <c r="A97" s="4">
        <v>95</v>
      </c>
      <c r="B97" s="5" t="s">
        <v>235</v>
      </c>
      <c r="C97" s="5"/>
      <c r="D97" s="5">
        <v>5</v>
      </c>
      <c r="E97" s="5" t="s">
        <v>280</v>
      </c>
      <c r="F97" s="5" t="s">
        <v>293</v>
      </c>
      <c r="G97" s="5" t="s">
        <v>19</v>
      </c>
      <c r="H97" s="6" t="s">
        <v>284</v>
      </c>
      <c r="I97" s="5"/>
    </row>
    <row r="98" ht="56.25" spans="1:9">
      <c r="A98" s="4">
        <v>96</v>
      </c>
      <c r="B98" s="5" t="s">
        <v>294</v>
      </c>
      <c r="C98" s="5" t="s">
        <v>295</v>
      </c>
      <c r="D98" s="5" t="str">
        <f>MID(C:C,8,3)</f>
        <v>1</v>
      </c>
      <c r="E98" s="5" t="s">
        <v>296</v>
      </c>
      <c r="F98" s="5" t="s">
        <v>297</v>
      </c>
      <c r="G98" s="5" t="s">
        <v>298</v>
      </c>
      <c r="H98" s="6" t="s">
        <v>299</v>
      </c>
      <c r="I98" s="5">
        <v>1</v>
      </c>
    </row>
    <row r="99" ht="18.75" spans="1:9">
      <c r="A99" s="4">
        <v>97</v>
      </c>
      <c r="B99" s="5" t="s">
        <v>294</v>
      </c>
      <c r="C99" s="5" t="s">
        <v>300</v>
      </c>
      <c r="D99" s="5" t="str">
        <f t="shared" ref="D99:D162" si="3">MID(C:C,8,3)</f>
        <v>2</v>
      </c>
      <c r="E99" s="5" t="s">
        <v>301</v>
      </c>
      <c r="F99" s="5" t="s">
        <v>302</v>
      </c>
      <c r="G99" s="5" t="s">
        <v>87</v>
      </c>
      <c r="H99" s="6" t="s">
        <v>303</v>
      </c>
      <c r="I99" s="5">
        <v>1</v>
      </c>
    </row>
    <row r="100" ht="18.75" spans="1:9">
      <c r="A100" s="4">
        <v>98</v>
      </c>
      <c r="B100" s="5" t="s">
        <v>294</v>
      </c>
      <c r="C100" s="5" t="s">
        <v>304</v>
      </c>
      <c r="D100" s="5" t="str">
        <f t="shared" si="3"/>
        <v>3</v>
      </c>
      <c r="E100" s="5" t="s">
        <v>305</v>
      </c>
      <c r="F100" s="5" t="s">
        <v>306</v>
      </c>
      <c r="G100" s="5" t="s">
        <v>36</v>
      </c>
      <c r="H100" s="6" t="s">
        <v>307</v>
      </c>
      <c r="I100" s="5">
        <v>1</v>
      </c>
    </row>
    <row r="101" ht="18.75" spans="1:9">
      <c r="A101" s="4">
        <v>99</v>
      </c>
      <c r="B101" s="5" t="s">
        <v>294</v>
      </c>
      <c r="C101" s="5" t="s">
        <v>308</v>
      </c>
      <c r="D101" s="5" t="str">
        <f t="shared" si="3"/>
        <v>4</v>
      </c>
      <c r="E101" s="5" t="s">
        <v>309</v>
      </c>
      <c r="F101" s="5" t="s">
        <v>310</v>
      </c>
      <c r="G101" s="5" t="s">
        <v>36</v>
      </c>
      <c r="H101" s="6" t="s">
        <v>311</v>
      </c>
      <c r="I101" s="5">
        <v>1</v>
      </c>
    </row>
    <row r="102" ht="18.75" spans="1:9">
      <c r="A102" s="4">
        <v>100</v>
      </c>
      <c r="B102" s="5" t="s">
        <v>294</v>
      </c>
      <c r="C102" s="5" t="s">
        <v>312</v>
      </c>
      <c r="D102" s="5" t="str">
        <f t="shared" si="3"/>
        <v>5</v>
      </c>
      <c r="E102" s="5" t="s">
        <v>313</v>
      </c>
      <c r="F102" s="5" t="s">
        <v>310</v>
      </c>
      <c r="G102" s="5" t="s">
        <v>19</v>
      </c>
      <c r="H102" s="6" t="s">
        <v>314</v>
      </c>
      <c r="I102" s="5">
        <v>1</v>
      </c>
    </row>
    <row r="103" ht="18.75" spans="1:9">
      <c r="A103" s="4">
        <v>101</v>
      </c>
      <c r="B103" s="5" t="s">
        <v>294</v>
      </c>
      <c r="C103" s="5" t="s">
        <v>315</v>
      </c>
      <c r="D103" s="5" t="str">
        <f t="shared" si="3"/>
        <v>6</v>
      </c>
      <c r="E103" s="5" t="s">
        <v>316</v>
      </c>
      <c r="F103" s="5" t="s">
        <v>317</v>
      </c>
      <c r="G103" s="5" t="s">
        <v>19</v>
      </c>
      <c r="H103" s="6" t="s">
        <v>131</v>
      </c>
      <c r="I103" s="5">
        <v>1</v>
      </c>
    </row>
    <row r="104" ht="18.75" spans="1:9">
      <c r="A104" s="4">
        <v>102</v>
      </c>
      <c r="B104" s="5" t="s">
        <v>294</v>
      </c>
      <c r="C104" s="5" t="s">
        <v>318</v>
      </c>
      <c r="D104" s="5" t="str">
        <f t="shared" si="3"/>
        <v>7</v>
      </c>
      <c r="E104" s="5" t="s">
        <v>319</v>
      </c>
      <c r="F104" s="5" t="s">
        <v>320</v>
      </c>
      <c r="G104" s="5" t="s">
        <v>19</v>
      </c>
      <c r="H104" s="6" t="s">
        <v>321</v>
      </c>
      <c r="I104" s="5">
        <v>1</v>
      </c>
    </row>
    <row r="105" ht="18.75" spans="1:9">
      <c r="A105" s="4">
        <v>103</v>
      </c>
      <c r="B105" s="5" t="s">
        <v>294</v>
      </c>
      <c r="C105" s="5" t="s">
        <v>322</v>
      </c>
      <c r="D105" s="5" t="str">
        <f t="shared" si="3"/>
        <v>8</v>
      </c>
      <c r="E105" s="5" t="s">
        <v>323</v>
      </c>
      <c r="F105" s="5" t="s">
        <v>310</v>
      </c>
      <c r="G105" s="5" t="s">
        <v>87</v>
      </c>
      <c r="H105" s="6" t="s">
        <v>324</v>
      </c>
      <c r="I105" s="5">
        <v>1</v>
      </c>
    </row>
    <row r="106" ht="37.5" spans="1:9">
      <c r="A106" s="4">
        <v>104</v>
      </c>
      <c r="B106" s="5" t="s">
        <v>294</v>
      </c>
      <c r="C106" s="5" t="s">
        <v>325</v>
      </c>
      <c r="D106" s="5" t="str">
        <f t="shared" si="3"/>
        <v>9</v>
      </c>
      <c r="E106" s="5" t="s">
        <v>326</v>
      </c>
      <c r="F106" s="5" t="s">
        <v>327</v>
      </c>
      <c r="G106" s="5" t="s">
        <v>328</v>
      </c>
      <c r="H106" s="6" t="s">
        <v>329</v>
      </c>
      <c r="I106" s="5">
        <v>1</v>
      </c>
    </row>
    <row r="107" ht="18.75" spans="1:9">
      <c r="A107" s="4">
        <v>105</v>
      </c>
      <c r="B107" s="5" t="s">
        <v>294</v>
      </c>
      <c r="C107" s="5" t="s">
        <v>330</v>
      </c>
      <c r="D107" s="5" t="str">
        <f t="shared" si="3"/>
        <v>10</v>
      </c>
      <c r="E107" s="5" t="s">
        <v>331</v>
      </c>
      <c r="F107" s="5" t="s">
        <v>332</v>
      </c>
      <c r="G107" s="5" t="s">
        <v>135</v>
      </c>
      <c r="H107" s="6" t="s">
        <v>333</v>
      </c>
      <c r="I107" s="5">
        <v>1</v>
      </c>
    </row>
    <row r="108" ht="18.75" spans="1:9">
      <c r="A108" s="4">
        <v>106</v>
      </c>
      <c r="B108" s="5" t="s">
        <v>294</v>
      </c>
      <c r="C108" s="5" t="s">
        <v>334</v>
      </c>
      <c r="D108" s="5" t="str">
        <f t="shared" si="3"/>
        <v>11</v>
      </c>
      <c r="E108" s="5" t="s">
        <v>335</v>
      </c>
      <c r="F108" s="5">
        <v>327141</v>
      </c>
      <c r="G108" s="5" t="s">
        <v>328</v>
      </c>
      <c r="H108" s="6" t="s">
        <v>336</v>
      </c>
      <c r="I108" s="5">
        <v>1</v>
      </c>
    </row>
    <row r="109" ht="18.75" spans="1:9">
      <c r="A109" s="4">
        <v>107</v>
      </c>
      <c r="B109" s="5" t="s">
        <v>294</v>
      </c>
      <c r="C109" s="5" t="s">
        <v>337</v>
      </c>
      <c r="D109" s="5" t="str">
        <f t="shared" si="3"/>
        <v>12</v>
      </c>
      <c r="E109" s="5" t="s">
        <v>338</v>
      </c>
      <c r="F109" s="5">
        <v>8065304901</v>
      </c>
      <c r="G109" s="5" t="s">
        <v>36</v>
      </c>
      <c r="H109" s="6" t="s">
        <v>140</v>
      </c>
      <c r="I109" s="5">
        <v>1</v>
      </c>
    </row>
    <row r="110" ht="37.5" spans="1:9">
      <c r="A110" s="4">
        <v>108</v>
      </c>
      <c r="B110" s="5" t="s">
        <v>294</v>
      </c>
      <c r="C110" s="5" t="s">
        <v>339</v>
      </c>
      <c r="D110" s="5" t="str">
        <f t="shared" si="3"/>
        <v>13</v>
      </c>
      <c r="E110" s="5" t="s">
        <v>338</v>
      </c>
      <c r="F110" s="5" t="s">
        <v>340</v>
      </c>
      <c r="G110" s="5" t="s">
        <v>328</v>
      </c>
      <c r="H110" s="6" t="s">
        <v>341</v>
      </c>
      <c r="I110" s="5">
        <v>1</v>
      </c>
    </row>
    <row r="111" ht="18.75" spans="1:9">
      <c r="A111" s="4">
        <v>109</v>
      </c>
      <c r="B111" s="5" t="s">
        <v>294</v>
      </c>
      <c r="C111" s="5"/>
      <c r="D111" s="5">
        <v>13</v>
      </c>
      <c r="E111" s="5" t="s">
        <v>338</v>
      </c>
      <c r="F111" s="5" t="s">
        <v>342</v>
      </c>
      <c r="G111" s="5" t="s">
        <v>328</v>
      </c>
      <c r="H111" s="6" t="s">
        <v>341</v>
      </c>
      <c r="I111" s="5"/>
    </row>
    <row r="112" ht="37.5" spans="1:9">
      <c r="A112" s="4">
        <v>110</v>
      </c>
      <c r="B112" s="5" t="s">
        <v>294</v>
      </c>
      <c r="C112" s="5"/>
      <c r="D112" s="5">
        <v>13</v>
      </c>
      <c r="E112" s="5" t="s">
        <v>338</v>
      </c>
      <c r="F112" s="5" t="s">
        <v>343</v>
      </c>
      <c r="G112" s="5" t="s">
        <v>328</v>
      </c>
      <c r="H112" s="6" t="s">
        <v>341</v>
      </c>
      <c r="I112" s="5"/>
    </row>
    <row r="113" ht="18.75" spans="1:9">
      <c r="A113" s="4">
        <v>111</v>
      </c>
      <c r="B113" s="5" t="s">
        <v>294</v>
      </c>
      <c r="C113" s="5"/>
      <c r="D113" s="5">
        <v>13</v>
      </c>
      <c r="E113" s="5" t="s">
        <v>338</v>
      </c>
      <c r="F113" s="5" t="s">
        <v>344</v>
      </c>
      <c r="G113" s="5" t="s">
        <v>328</v>
      </c>
      <c r="H113" s="6" t="s">
        <v>341</v>
      </c>
      <c r="I113" s="5"/>
    </row>
    <row r="114" ht="18.75" spans="1:9">
      <c r="A114" s="4">
        <v>112</v>
      </c>
      <c r="B114" s="5" t="s">
        <v>294</v>
      </c>
      <c r="C114" s="5" t="s">
        <v>345</v>
      </c>
      <c r="D114" s="5" t="str">
        <f t="shared" si="3"/>
        <v>14</v>
      </c>
      <c r="E114" s="5" t="s">
        <v>338</v>
      </c>
      <c r="F114" s="5" t="s">
        <v>346</v>
      </c>
      <c r="G114" s="5" t="s">
        <v>328</v>
      </c>
      <c r="H114" s="6" t="s">
        <v>347</v>
      </c>
      <c r="I114" s="5">
        <v>1</v>
      </c>
    </row>
    <row r="115" ht="18.75" spans="1:9">
      <c r="A115" s="4">
        <v>113</v>
      </c>
      <c r="B115" s="5" t="s">
        <v>294</v>
      </c>
      <c r="C115" s="5"/>
      <c r="D115" s="5">
        <v>14</v>
      </c>
      <c r="E115" s="5" t="s">
        <v>338</v>
      </c>
      <c r="F115" s="5" t="s">
        <v>348</v>
      </c>
      <c r="G115" s="5" t="s">
        <v>328</v>
      </c>
      <c r="H115" s="6" t="s">
        <v>349</v>
      </c>
      <c r="I115" s="5"/>
    </row>
    <row r="116" ht="18.75" spans="1:9">
      <c r="A116" s="4">
        <v>114</v>
      </c>
      <c r="B116" s="5" t="s">
        <v>294</v>
      </c>
      <c r="C116" s="5" t="s">
        <v>350</v>
      </c>
      <c r="D116" s="5" t="str">
        <f t="shared" si="3"/>
        <v>15</v>
      </c>
      <c r="E116" s="5" t="s">
        <v>351</v>
      </c>
      <c r="F116" s="5" t="s">
        <v>352</v>
      </c>
      <c r="G116" s="5" t="s">
        <v>14</v>
      </c>
      <c r="H116" s="6" t="s">
        <v>353</v>
      </c>
      <c r="I116" s="5">
        <v>1</v>
      </c>
    </row>
    <row r="117" ht="18.75" spans="1:9">
      <c r="A117" s="4">
        <v>115</v>
      </c>
      <c r="B117" s="5" t="s">
        <v>294</v>
      </c>
      <c r="C117" s="5" t="s">
        <v>354</v>
      </c>
      <c r="D117" s="5" t="str">
        <f t="shared" si="3"/>
        <v>16</v>
      </c>
      <c r="E117" s="5" t="s">
        <v>355</v>
      </c>
      <c r="F117" s="5" t="s">
        <v>356</v>
      </c>
      <c r="G117" s="5" t="s">
        <v>14</v>
      </c>
      <c r="H117" s="6" t="s">
        <v>357</v>
      </c>
      <c r="I117" s="5">
        <v>1</v>
      </c>
    </row>
    <row r="118" ht="18.75" spans="1:9">
      <c r="A118" s="4">
        <v>116</v>
      </c>
      <c r="B118" s="5" t="s">
        <v>294</v>
      </c>
      <c r="C118" s="5"/>
      <c r="D118" s="5" t="s">
        <v>358</v>
      </c>
      <c r="E118" s="5" t="s">
        <v>355</v>
      </c>
      <c r="F118" s="5" t="s">
        <v>359</v>
      </c>
      <c r="G118" s="5" t="s">
        <v>14</v>
      </c>
      <c r="H118" s="6" t="s">
        <v>251</v>
      </c>
      <c r="I118" s="5"/>
    </row>
    <row r="119" ht="37.5" spans="1:9">
      <c r="A119" s="4">
        <v>117</v>
      </c>
      <c r="B119" s="5" t="s">
        <v>294</v>
      </c>
      <c r="C119" s="5"/>
      <c r="D119" s="5" t="s">
        <v>358</v>
      </c>
      <c r="E119" s="5" t="s">
        <v>355</v>
      </c>
      <c r="F119" s="5" t="s">
        <v>360</v>
      </c>
      <c r="G119" s="5" t="s">
        <v>14</v>
      </c>
      <c r="H119" s="6" t="s">
        <v>131</v>
      </c>
      <c r="I119" s="5"/>
    </row>
    <row r="120" ht="37.5" spans="1:9">
      <c r="A120" s="4">
        <v>118</v>
      </c>
      <c r="B120" s="5" t="s">
        <v>294</v>
      </c>
      <c r="C120" s="5"/>
      <c r="D120" s="5" t="s">
        <v>358</v>
      </c>
      <c r="E120" s="5" t="s">
        <v>355</v>
      </c>
      <c r="F120" s="5" t="s">
        <v>361</v>
      </c>
      <c r="G120" s="5" t="s">
        <v>14</v>
      </c>
      <c r="H120" s="6" t="s">
        <v>271</v>
      </c>
      <c r="I120" s="5"/>
    </row>
    <row r="121" ht="37.5" spans="1:9">
      <c r="A121" s="4">
        <v>119</v>
      </c>
      <c r="B121" s="5" t="s">
        <v>294</v>
      </c>
      <c r="C121" s="5"/>
      <c r="D121" s="5" t="s">
        <v>358</v>
      </c>
      <c r="E121" s="5" t="s">
        <v>355</v>
      </c>
      <c r="F121" s="5" t="s">
        <v>362</v>
      </c>
      <c r="G121" s="5" t="s">
        <v>14</v>
      </c>
      <c r="H121" s="6" t="s">
        <v>271</v>
      </c>
      <c r="I121" s="5"/>
    </row>
    <row r="122" ht="18.75" spans="1:9">
      <c r="A122" s="4">
        <v>120</v>
      </c>
      <c r="B122" s="5" t="s">
        <v>294</v>
      </c>
      <c r="C122" s="5" t="s">
        <v>363</v>
      </c>
      <c r="D122" s="5" t="str">
        <f t="shared" si="3"/>
        <v>17</v>
      </c>
      <c r="E122" s="5" t="s">
        <v>364</v>
      </c>
      <c r="F122" s="5" t="s">
        <v>365</v>
      </c>
      <c r="G122" s="5" t="s">
        <v>36</v>
      </c>
      <c r="H122" s="6" t="s">
        <v>366</v>
      </c>
      <c r="I122" s="5">
        <v>1</v>
      </c>
    </row>
    <row r="123" ht="18.75" spans="1:9">
      <c r="A123" s="4">
        <v>121</v>
      </c>
      <c r="B123" s="5" t="s">
        <v>294</v>
      </c>
      <c r="C123" s="5" t="s">
        <v>367</v>
      </c>
      <c r="D123" s="5" t="str">
        <f t="shared" si="3"/>
        <v>18</v>
      </c>
      <c r="E123" s="5" t="s">
        <v>368</v>
      </c>
      <c r="F123" s="5" t="s">
        <v>369</v>
      </c>
      <c r="G123" s="5" t="s">
        <v>328</v>
      </c>
      <c r="H123" s="6" t="s">
        <v>370</v>
      </c>
      <c r="I123" s="5">
        <v>1</v>
      </c>
    </row>
    <row r="124" ht="18.75" spans="1:9">
      <c r="A124" s="4">
        <v>122</v>
      </c>
      <c r="B124" s="5" t="s">
        <v>294</v>
      </c>
      <c r="C124" s="5" t="s">
        <v>367</v>
      </c>
      <c r="D124" s="5" t="str">
        <f t="shared" si="3"/>
        <v>18</v>
      </c>
      <c r="E124" s="5" t="s">
        <v>368</v>
      </c>
      <c r="F124" s="5" t="s">
        <v>371</v>
      </c>
      <c r="G124" s="5" t="s">
        <v>328</v>
      </c>
      <c r="H124" s="6" t="s">
        <v>370</v>
      </c>
      <c r="I124" s="5">
        <v>1</v>
      </c>
    </row>
    <row r="125" ht="18.75" spans="1:9">
      <c r="A125" s="4">
        <v>123</v>
      </c>
      <c r="B125" s="5" t="s">
        <v>294</v>
      </c>
      <c r="C125" s="5" t="s">
        <v>367</v>
      </c>
      <c r="D125" s="5" t="str">
        <f t="shared" si="3"/>
        <v>18</v>
      </c>
      <c r="E125" s="5" t="s">
        <v>368</v>
      </c>
      <c r="F125" s="5" t="s">
        <v>372</v>
      </c>
      <c r="G125" s="5" t="s">
        <v>328</v>
      </c>
      <c r="H125" s="6" t="s">
        <v>373</v>
      </c>
      <c r="I125" s="5">
        <v>1</v>
      </c>
    </row>
    <row r="126" ht="18.75" spans="1:9">
      <c r="A126" s="4">
        <v>124</v>
      </c>
      <c r="B126" s="5" t="s">
        <v>294</v>
      </c>
      <c r="C126" s="5" t="s">
        <v>367</v>
      </c>
      <c r="D126" s="5" t="str">
        <f t="shared" si="3"/>
        <v>18</v>
      </c>
      <c r="E126" s="5" t="s">
        <v>368</v>
      </c>
      <c r="F126" s="5" t="s">
        <v>374</v>
      </c>
      <c r="G126" s="5" t="s">
        <v>328</v>
      </c>
      <c r="H126" s="6" t="s">
        <v>375</v>
      </c>
      <c r="I126" s="5">
        <v>1</v>
      </c>
    </row>
    <row r="127" ht="18.75" spans="1:9">
      <c r="A127" s="4">
        <v>125</v>
      </c>
      <c r="B127" s="5" t="s">
        <v>294</v>
      </c>
      <c r="C127" s="5" t="s">
        <v>376</v>
      </c>
      <c r="D127" s="5" t="str">
        <f t="shared" si="3"/>
        <v>19</v>
      </c>
      <c r="E127" s="5" t="s">
        <v>377</v>
      </c>
      <c r="F127" s="5" t="s">
        <v>378</v>
      </c>
      <c r="G127" s="5" t="s">
        <v>379</v>
      </c>
      <c r="H127" s="6" t="s">
        <v>380</v>
      </c>
      <c r="I127" s="5">
        <v>1</v>
      </c>
    </row>
    <row r="128" ht="18.75" spans="1:9">
      <c r="A128" s="4">
        <v>126</v>
      </c>
      <c r="B128" s="5" t="s">
        <v>294</v>
      </c>
      <c r="C128" s="5" t="s">
        <v>381</v>
      </c>
      <c r="D128" s="5" t="str">
        <f t="shared" si="3"/>
        <v>20</v>
      </c>
      <c r="E128" s="5" t="s">
        <v>382</v>
      </c>
      <c r="F128" s="5" t="s">
        <v>383</v>
      </c>
      <c r="G128" s="5" t="s">
        <v>19</v>
      </c>
      <c r="H128" s="6" t="s">
        <v>55</v>
      </c>
      <c r="I128" s="5">
        <v>1</v>
      </c>
    </row>
    <row r="129" ht="18.75" spans="1:9">
      <c r="A129" s="4">
        <v>127</v>
      </c>
      <c r="B129" s="5" t="s">
        <v>294</v>
      </c>
      <c r="C129" s="5"/>
      <c r="D129" s="5" t="s">
        <v>384</v>
      </c>
      <c r="E129" s="5" t="s">
        <v>382</v>
      </c>
      <c r="F129" s="5" t="s">
        <v>385</v>
      </c>
      <c r="G129" s="5" t="s">
        <v>19</v>
      </c>
      <c r="H129" s="6" t="s">
        <v>386</v>
      </c>
      <c r="I129" s="5"/>
    </row>
    <row r="130" ht="18.75" spans="1:9">
      <c r="A130" s="4">
        <v>128</v>
      </c>
      <c r="B130" s="5" t="s">
        <v>294</v>
      </c>
      <c r="C130" s="5"/>
      <c r="D130" s="5" t="s">
        <v>384</v>
      </c>
      <c r="E130" s="5" t="s">
        <v>382</v>
      </c>
      <c r="F130" s="5" t="s">
        <v>387</v>
      </c>
      <c r="G130" s="5" t="s">
        <v>19</v>
      </c>
      <c r="H130" s="7">
        <v>5</v>
      </c>
      <c r="I130" s="5"/>
    </row>
    <row r="131" ht="18.75" spans="1:9">
      <c r="A131" s="4">
        <v>129</v>
      </c>
      <c r="B131" s="5" t="s">
        <v>294</v>
      </c>
      <c r="C131" s="5" t="s">
        <v>388</v>
      </c>
      <c r="D131" s="5" t="str">
        <f t="shared" si="3"/>
        <v>21</v>
      </c>
      <c r="E131" s="5" t="s">
        <v>389</v>
      </c>
      <c r="F131" s="5" t="s">
        <v>390</v>
      </c>
      <c r="G131" s="5" t="s">
        <v>135</v>
      </c>
      <c r="H131" s="6" t="s">
        <v>391</v>
      </c>
      <c r="I131" s="5">
        <v>1</v>
      </c>
    </row>
    <row r="132" ht="18.75" spans="1:9">
      <c r="A132" s="4">
        <v>130</v>
      </c>
      <c r="B132" s="5" t="s">
        <v>294</v>
      </c>
      <c r="C132" s="5" t="s">
        <v>392</v>
      </c>
      <c r="D132" s="5" t="str">
        <f t="shared" si="3"/>
        <v>22</v>
      </c>
      <c r="E132" s="5" t="s">
        <v>389</v>
      </c>
      <c r="F132" s="5" t="s">
        <v>393</v>
      </c>
      <c r="G132" s="5" t="s">
        <v>328</v>
      </c>
      <c r="H132" s="6" t="s">
        <v>394</v>
      </c>
      <c r="I132" s="5">
        <v>1</v>
      </c>
    </row>
    <row r="133" ht="18.75" spans="1:9">
      <c r="A133" s="4">
        <v>131</v>
      </c>
      <c r="B133" s="5" t="s">
        <v>294</v>
      </c>
      <c r="C133" s="5"/>
      <c r="D133" s="5" t="s">
        <v>199</v>
      </c>
      <c r="E133" s="5" t="s">
        <v>389</v>
      </c>
      <c r="F133" s="5" t="s">
        <v>393</v>
      </c>
      <c r="G133" s="5" t="s">
        <v>328</v>
      </c>
      <c r="H133" s="6" t="s">
        <v>394</v>
      </c>
      <c r="I133" s="5"/>
    </row>
    <row r="134" ht="18.75" spans="1:9">
      <c r="A134" s="4">
        <v>132</v>
      </c>
      <c r="B134" s="5" t="s">
        <v>294</v>
      </c>
      <c r="C134" s="5" t="s">
        <v>395</v>
      </c>
      <c r="D134" s="5" t="str">
        <f t="shared" si="3"/>
        <v>23</v>
      </c>
      <c r="E134" s="5" t="s">
        <v>389</v>
      </c>
      <c r="F134" s="5" t="s">
        <v>396</v>
      </c>
      <c r="G134" s="5" t="s">
        <v>43</v>
      </c>
      <c r="H134" s="6" t="s">
        <v>397</v>
      </c>
      <c r="I134" s="5">
        <v>1</v>
      </c>
    </row>
    <row r="135" ht="18.75" spans="1:9">
      <c r="A135" s="4">
        <v>133</v>
      </c>
      <c r="B135" s="5" t="s">
        <v>294</v>
      </c>
      <c r="C135" s="5" t="s">
        <v>398</v>
      </c>
      <c r="D135" s="5" t="str">
        <f t="shared" si="3"/>
        <v>24</v>
      </c>
      <c r="E135" s="5" t="s">
        <v>399</v>
      </c>
      <c r="F135" s="5" t="s">
        <v>400</v>
      </c>
      <c r="G135" s="5" t="s">
        <v>135</v>
      </c>
      <c r="H135" s="6" t="s">
        <v>55</v>
      </c>
      <c r="I135" s="5">
        <v>1</v>
      </c>
    </row>
    <row r="136" ht="18.75" spans="1:9">
      <c r="A136" s="4">
        <v>134</v>
      </c>
      <c r="B136" s="5" t="s">
        <v>294</v>
      </c>
      <c r="C136" s="5"/>
      <c r="D136" s="5" t="s">
        <v>401</v>
      </c>
      <c r="E136" s="5" t="s">
        <v>399</v>
      </c>
      <c r="F136" s="5" t="s">
        <v>402</v>
      </c>
      <c r="G136" s="5" t="s">
        <v>135</v>
      </c>
      <c r="H136" s="6" t="s">
        <v>403</v>
      </c>
      <c r="I136" s="5"/>
    </row>
    <row r="137" ht="18.75" spans="1:9">
      <c r="A137" s="4">
        <v>135</v>
      </c>
      <c r="B137" s="5" t="s">
        <v>294</v>
      </c>
      <c r="C137" s="5"/>
      <c r="D137" s="5" t="s">
        <v>401</v>
      </c>
      <c r="E137" s="5" t="s">
        <v>404</v>
      </c>
      <c r="F137" s="5" t="s">
        <v>405</v>
      </c>
      <c r="G137" s="5" t="s">
        <v>135</v>
      </c>
      <c r="H137" s="6" t="s">
        <v>59</v>
      </c>
      <c r="I137" s="5"/>
    </row>
    <row r="138" ht="18.75" spans="1:9">
      <c r="A138" s="4">
        <v>136</v>
      </c>
      <c r="B138" s="5" t="s">
        <v>294</v>
      </c>
      <c r="C138" s="5"/>
      <c r="D138" s="5" t="s">
        <v>401</v>
      </c>
      <c r="E138" s="5" t="s">
        <v>406</v>
      </c>
      <c r="F138" s="5" t="s">
        <v>405</v>
      </c>
      <c r="G138" s="5" t="s">
        <v>135</v>
      </c>
      <c r="H138" s="6" t="s">
        <v>59</v>
      </c>
      <c r="I138" s="5"/>
    </row>
    <row r="139" ht="18.75" spans="1:9">
      <c r="A139" s="4">
        <v>137</v>
      </c>
      <c r="B139" s="5" t="s">
        <v>294</v>
      </c>
      <c r="C139" s="5" t="s">
        <v>407</v>
      </c>
      <c r="D139" s="5" t="str">
        <f t="shared" si="3"/>
        <v>25</v>
      </c>
      <c r="E139" s="5" t="s">
        <v>408</v>
      </c>
      <c r="F139" s="5" t="s">
        <v>409</v>
      </c>
      <c r="G139" s="5" t="s">
        <v>87</v>
      </c>
      <c r="H139" s="6" t="s">
        <v>410</v>
      </c>
      <c r="I139" s="5">
        <v>1</v>
      </c>
    </row>
    <row r="140" ht="18.75" spans="1:9">
      <c r="A140" s="4">
        <v>138</v>
      </c>
      <c r="B140" s="5" t="s">
        <v>294</v>
      </c>
      <c r="C140" s="5" t="s">
        <v>411</v>
      </c>
      <c r="D140" s="5" t="str">
        <f t="shared" si="3"/>
        <v>26</v>
      </c>
      <c r="E140" s="5" t="s">
        <v>412</v>
      </c>
      <c r="F140" s="5" t="s">
        <v>413</v>
      </c>
      <c r="G140" s="5" t="s">
        <v>14</v>
      </c>
      <c r="H140" s="6" t="s">
        <v>414</v>
      </c>
      <c r="I140" s="5">
        <v>1</v>
      </c>
    </row>
    <row r="141" ht="18.75" spans="1:9">
      <c r="A141" s="4">
        <v>139</v>
      </c>
      <c r="B141" s="5" t="s">
        <v>294</v>
      </c>
      <c r="C141" s="5"/>
      <c r="D141" s="5" t="s">
        <v>225</v>
      </c>
      <c r="E141" s="5" t="s">
        <v>412</v>
      </c>
      <c r="F141" s="5" t="s">
        <v>415</v>
      </c>
      <c r="G141" s="5" t="s">
        <v>14</v>
      </c>
      <c r="H141" s="6" t="s">
        <v>414</v>
      </c>
      <c r="I141" s="5"/>
    </row>
    <row r="142" ht="18.75" spans="1:9">
      <c r="A142" s="4">
        <v>140</v>
      </c>
      <c r="B142" s="5" t="s">
        <v>294</v>
      </c>
      <c r="C142" s="5"/>
      <c r="D142" s="5" t="s">
        <v>225</v>
      </c>
      <c r="E142" s="5" t="s">
        <v>412</v>
      </c>
      <c r="F142" s="5" t="s">
        <v>416</v>
      </c>
      <c r="G142" s="5" t="s">
        <v>14</v>
      </c>
      <c r="H142" s="6" t="s">
        <v>414</v>
      </c>
      <c r="I142" s="5"/>
    </row>
    <row r="143" ht="18.75" spans="1:9">
      <c r="A143" s="4">
        <v>141</v>
      </c>
      <c r="B143" s="5" t="s">
        <v>294</v>
      </c>
      <c r="C143" s="5" t="s">
        <v>417</v>
      </c>
      <c r="D143" s="5" t="str">
        <f t="shared" si="3"/>
        <v>27</v>
      </c>
      <c r="E143" s="5" t="s">
        <v>418</v>
      </c>
      <c r="F143" s="5" t="s">
        <v>419</v>
      </c>
      <c r="G143" s="5" t="s">
        <v>268</v>
      </c>
      <c r="H143" s="6" t="s">
        <v>420</v>
      </c>
      <c r="I143" s="5">
        <v>1</v>
      </c>
    </row>
    <row r="144" ht="18.75" spans="1:9">
      <c r="A144" s="4">
        <v>142</v>
      </c>
      <c r="B144" s="5" t="s">
        <v>294</v>
      </c>
      <c r="C144" s="5"/>
      <c r="D144" s="5" t="s">
        <v>232</v>
      </c>
      <c r="E144" s="5" t="s">
        <v>418</v>
      </c>
      <c r="F144" s="5" t="s">
        <v>421</v>
      </c>
      <c r="G144" s="5" t="s">
        <v>87</v>
      </c>
      <c r="H144" s="6" t="s">
        <v>422</v>
      </c>
      <c r="I144" s="5"/>
    </row>
    <row r="145" ht="18.75" spans="1:9">
      <c r="A145" s="4">
        <v>143</v>
      </c>
      <c r="B145" s="5" t="s">
        <v>294</v>
      </c>
      <c r="C145" s="5" t="s">
        <v>423</v>
      </c>
      <c r="D145" s="5" t="str">
        <f t="shared" si="3"/>
        <v>28</v>
      </c>
      <c r="E145" s="5" t="s">
        <v>424</v>
      </c>
      <c r="F145" s="5" t="s">
        <v>425</v>
      </c>
      <c r="G145" s="5" t="s">
        <v>19</v>
      </c>
      <c r="H145" s="6" t="s">
        <v>426</v>
      </c>
      <c r="I145" s="5">
        <v>1</v>
      </c>
    </row>
    <row r="146" ht="18.75" spans="1:9">
      <c r="A146" s="4">
        <v>144</v>
      </c>
      <c r="B146" s="5" t="s">
        <v>294</v>
      </c>
      <c r="C146" s="5" t="s">
        <v>427</v>
      </c>
      <c r="D146" s="5" t="str">
        <f t="shared" si="3"/>
        <v>29</v>
      </c>
      <c r="E146" s="5" t="s">
        <v>428</v>
      </c>
      <c r="F146" s="5" t="s">
        <v>429</v>
      </c>
      <c r="G146" s="5" t="s">
        <v>135</v>
      </c>
      <c r="H146" s="6" t="s">
        <v>430</v>
      </c>
      <c r="I146" s="5">
        <v>1</v>
      </c>
    </row>
    <row r="147" ht="18.75" spans="1:9">
      <c r="A147" s="4">
        <v>145</v>
      </c>
      <c r="B147" s="5" t="s">
        <v>294</v>
      </c>
      <c r="C147" s="5" t="s">
        <v>431</v>
      </c>
      <c r="D147" s="5" t="str">
        <f t="shared" si="3"/>
        <v>30</v>
      </c>
      <c r="E147" s="5" t="s">
        <v>432</v>
      </c>
      <c r="F147" s="5" t="s">
        <v>433</v>
      </c>
      <c r="G147" s="5" t="s">
        <v>36</v>
      </c>
      <c r="H147" s="6" t="s">
        <v>434</v>
      </c>
      <c r="I147" s="5">
        <v>1</v>
      </c>
    </row>
    <row r="148" ht="18.75" spans="1:9">
      <c r="A148" s="4">
        <v>146</v>
      </c>
      <c r="B148" s="5" t="s">
        <v>294</v>
      </c>
      <c r="C148" s="5" t="s">
        <v>435</v>
      </c>
      <c r="D148" s="5" t="str">
        <f t="shared" si="3"/>
        <v>31</v>
      </c>
      <c r="E148" s="5" t="s">
        <v>436</v>
      </c>
      <c r="F148" s="5" t="s">
        <v>437</v>
      </c>
      <c r="G148" s="5" t="s">
        <v>14</v>
      </c>
      <c r="H148" s="6" t="s">
        <v>438</v>
      </c>
      <c r="I148" s="5">
        <v>1</v>
      </c>
    </row>
    <row r="149" ht="18.75" spans="1:9">
      <c r="A149" s="4">
        <v>147</v>
      </c>
      <c r="B149" s="5" t="s">
        <v>294</v>
      </c>
      <c r="C149" s="5" t="s">
        <v>439</v>
      </c>
      <c r="D149" s="5" t="str">
        <f t="shared" si="3"/>
        <v>32</v>
      </c>
      <c r="E149" s="5" t="s">
        <v>440</v>
      </c>
      <c r="F149" s="5" t="s">
        <v>441</v>
      </c>
      <c r="G149" s="5" t="s">
        <v>14</v>
      </c>
      <c r="H149" s="6" t="s">
        <v>442</v>
      </c>
      <c r="I149" s="5">
        <v>1</v>
      </c>
    </row>
    <row r="150" ht="18.75" spans="1:9">
      <c r="A150" s="4">
        <v>148</v>
      </c>
      <c r="B150" s="5" t="s">
        <v>294</v>
      </c>
      <c r="C150" s="5"/>
      <c r="D150" s="5" t="s">
        <v>443</v>
      </c>
      <c r="E150" s="5" t="s">
        <v>440</v>
      </c>
      <c r="F150" s="5" t="s">
        <v>444</v>
      </c>
      <c r="G150" s="5" t="s">
        <v>14</v>
      </c>
      <c r="H150" s="6" t="s">
        <v>442</v>
      </c>
      <c r="I150" s="5"/>
    </row>
    <row r="151" ht="18.75" spans="1:9">
      <c r="A151" s="4">
        <v>149</v>
      </c>
      <c r="B151" s="5" t="s">
        <v>294</v>
      </c>
      <c r="C151" s="5"/>
      <c r="D151" s="5" t="s">
        <v>443</v>
      </c>
      <c r="E151" s="5" t="s">
        <v>440</v>
      </c>
      <c r="F151" s="5" t="s">
        <v>445</v>
      </c>
      <c r="G151" s="5" t="s">
        <v>14</v>
      </c>
      <c r="H151" s="6" t="s">
        <v>442</v>
      </c>
      <c r="I151" s="5"/>
    </row>
    <row r="152" ht="18.75" spans="1:9">
      <c r="A152" s="4">
        <v>150</v>
      </c>
      <c r="B152" s="5" t="s">
        <v>294</v>
      </c>
      <c r="C152" s="5" t="s">
        <v>446</v>
      </c>
      <c r="D152" s="5" t="str">
        <f t="shared" si="3"/>
        <v>33</v>
      </c>
      <c r="E152" s="5" t="s">
        <v>447</v>
      </c>
      <c r="F152" s="5" t="s">
        <v>448</v>
      </c>
      <c r="G152" s="5" t="s">
        <v>87</v>
      </c>
      <c r="H152" s="6" t="s">
        <v>449</v>
      </c>
      <c r="I152" s="5">
        <v>1</v>
      </c>
    </row>
    <row r="153" ht="18.75" spans="1:9">
      <c r="A153" s="4">
        <v>151</v>
      </c>
      <c r="B153" s="5" t="s">
        <v>294</v>
      </c>
      <c r="C153" s="5" t="s">
        <v>450</v>
      </c>
      <c r="D153" s="5" t="str">
        <f t="shared" si="3"/>
        <v>34</v>
      </c>
      <c r="E153" s="5" t="s">
        <v>451</v>
      </c>
      <c r="F153" s="5" t="s">
        <v>452</v>
      </c>
      <c r="G153" s="5" t="s">
        <v>87</v>
      </c>
      <c r="H153" s="6" t="s">
        <v>453</v>
      </c>
      <c r="I153" s="5">
        <v>1</v>
      </c>
    </row>
    <row r="154" ht="18.75" spans="1:9">
      <c r="A154" s="4">
        <v>152</v>
      </c>
      <c r="B154" s="5" t="s">
        <v>294</v>
      </c>
      <c r="C154" s="5"/>
      <c r="D154" s="5" t="s">
        <v>454</v>
      </c>
      <c r="E154" s="5" t="s">
        <v>451</v>
      </c>
      <c r="F154" s="5" t="s">
        <v>455</v>
      </c>
      <c r="G154" s="5" t="s">
        <v>87</v>
      </c>
      <c r="H154" s="6" t="s">
        <v>453</v>
      </c>
      <c r="I154" s="5"/>
    </row>
    <row r="155" ht="18.75" spans="1:9">
      <c r="A155" s="4">
        <v>153</v>
      </c>
      <c r="B155" s="5" t="s">
        <v>294</v>
      </c>
      <c r="C155" s="5"/>
      <c r="D155" s="5" t="s">
        <v>454</v>
      </c>
      <c r="E155" s="5" t="s">
        <v>451</v>
      </c>
      <c r="F155" s="5" t="s">
        <v>456</v>
      </c>
      <c r="G155" s="5" t="s">
        <v>87</v>
      </c>
      <c r="H155" s="6" t="s">
        <v>453</v>
      </c>
      <c r="I155" s="5"/>
    </row>
    <row r="156" ht="18.75" spans="1:9">
      <c r="A156" s="4">
        <v>154</v>
      </c>
      <c r="B156" s="5" t="s">
        <v>294</v>
      </c>
      <c r="C156" s="5"/>
      <c r="D156" s="5" t="s">
        <v>454</v>
      </c>
      <c r="E156" s="5" t="s">
        <v>451</v>
      </c>
      <c r="F156" s="5" t="s">
        <v>457</v>
      </c>
      <c r="G156" s="5" t="s">
        <v>87</v>
      </c>
      <c r="H156" s="6" t="s">
        <v>453</v>
      </c>
      <c r="I156" s="5"/>
    </row>
    <row r="157" ht="18.75" spans="1:9">
      <c r="A157" s="4">
        <v>155</v>
      </c>
      <c r="B157" s="5" t="s">
        <v>294</v>
      </c>
      <c r="C157" s="5" t="s">
        <v>458</v>
      </c>
      <c r="D157" s="5" t="str">
        <f t="shared" si="3"/>
        <v>35</v>
      </c>
      <c r="E157" s="5" t="s">
        <v>459</v>
      </c>
      <c r="F157" s="5" t="s">
        <v>460</v>
      </c>
      <c r="G157" s="5" t="s">
        <v>461</v>
      </c>
      <c r="H157" s="6" t="s">
        <v>462</v>
      </c>
      <c r="I157" s="5">
        <v>1</v>
      </c>
    </row>
    <row r="158" ht="18.75" spans="1:9">
      <c r="A158" s="4">
        <v>156</v>
      </c>
      <c r="B158" s="5" t="s">
        <v>294</v>
      </c>
      <c r="C158" s="5" t="s">
        <v>463</v>
      </c>
      <c r="D158" s="5" t="str">
        <f t="shared" si="3"/>
        <v>36</v>
      </c>
      <c r="E158" s="5" t="s">
        <v>464</v>
      </c>
      <c r="F158" s="5" t="s">
        <v>465</v>
      </c>
      <c r="G158" s="5" t="s">
        <v>19</v>
      </c>
      <c r="H158" s="6" t="s">
        <v>466</v>
      </c>
      <c r="I158" s="5">
        <v>1</v>
      </c>
    </row>
    <row r="159" ht="18.75" spans="1:9">
      <c r="A159" s="4">
        <v>157</v>
      </c>
      <c r="B159" s="5" t="s">
        <v>294</v>
      </c>
      <c r="C159" s="5" t="s">
        <v>467</v>
      </c>
      <c r="D159" s="5" t="str">
        <f t="shared" si="3"/>
        <v>37</v>
      </c>
      <c r="E159" s="5" t="s">
        <v>468</v>
      </c>
      <c r="F159" s="5" t="s">
        <v>469</v>
      </c>
      <c r="G159" s="5" t="s">
        <v>36</v>
      </c>
      <c r="H159" s="6" t="s">
        <v>470</v>
      </c>
      <c r="I159" s="5">
        <v>1</v>
      </c>
    </row>
    <row r="160" ht="18.75" spans="1:9">
      <c r="A160" s="4">
        <v>158</v>
      </c>
      <c r="B160" s="5" t="s">
        <v>294</v>
      </c>
      <c r="C160" s="5" t="s">
        <v>471</v>
      </c>
      <c r="D160" s="5" t="str">
        <f t="shared" si="3"/>
        <v>38</v>
      </c>
      <c r="E160" s="5" t="s">
        <v>472</v>
      </c>
      <c r="F160" s="5" t="s">
        <v>473</v>
      </c>
      <c r="G160" s="5" t="s">
        <v>135</v>
      </c>
      <c r="H160" s="6" t="s">
        <v>474</v>
      </c>
      <c r="I160" s="5">
        <v>1</v>
      </c>
    </row>
    <row r="161" ht="18.75" spans="1:9">
      <c r="A161" s="4">
        <v>159</v>
      </c>
      <c r="B161" s="5" t="s">
        <v>294</v>
      </c>
      <c r="C161" s="5"/>
      <c r="D161" s="5" t="s">
        <v>475</v>
      </c>
      <c r="E161" s="5" t="s">
        <v>472</v>
      </c>
      <c r="F161" s="5" t="s">
        <v>476</v>
      </c>
      <c r="G161" s="5" t="s">
        <v>135</v>
      </c>
      <c r="H161" s="6" t="s">
        <v>474</v>
      </c>
      <c r="I161" s="5"/>
    </row>
    <row r="162" ht="18.75" spans="1:9">
      <c r="A162" s="4">
        <v>160</v>
      </c>
      <c r="B162" s="5" t="s">
        <v>294</v>
      </c>
      <c r="C162" s="5" t="s">
        <v>477</v>
      </c>
      <c r="D162" s="5" t="str">
        <f t="shared" si="3"/>
        <v>39</v>
      </c>
      <c r="E162" s="5" t="s">
        <v>478</v>
      </c>
      <c r="F162" s="5" t="s">
        <v>479</v>
      </c>
      <c r="G162" s="5" t="s">
        <v>268</v>
      </c>
      <c r="H162" s="6" t="s">
        <v>480</v>
      </c>
      <c r="I162" s="5">
        <v>1</v>
      </c>
    </row>
    <row r="163" ht="18.75" spans="1:9">
      <c r="A163" s="4">
        <v>161</v>
      </c>
      <c r="B163" s="5" t="s">
        <v>294</v>
      </c>
      <c r="C163" s="5" t="s">
        <v>481</v>
      </c>
      <c r="D163" s="5" t="str">
        <f t="shared" ref="D163:D226" si="4">MID(C:C,8,3)</f>
        <v>40</v>
      </c>
      <c r="E163" s="5" t="s">
        <v>482</v>
      </c>
      <c r="F163" s="5" t="s">
        <v>483</v>
      </c>
      <c r="G163" s="5" t="s">
        <v>108</v>
      </c>
      <c r="H163" s="6" t="s">
        <v>166</v>
      </c>
      <c r="I163" s="5">
        <v>1</v>
      </c>
    </row>
    <row r="164" ht="18.75" spans="1:9">
      <c r="A164" s="4">
        <v>162</v>
      </c>
      <c r="B164" s="5" t="s">
        <v>294</v>
      </c>
      <c r="C164" s="5" t="s">
        <v>484</v>
      </c>
      <c r="D164" s="5" t="str">
        <f t="shared" si="4"/>
        <v>41</v>
      </c>
      <c r="E164" s="5" t="s">
        <v>485</v>
      </c>
      <c r="F164" s="5" t="s">
        <v>486</v>
      </c>
      <c r="G164" s="5" t="s">
        <v>43</v>
      </c>
      <c r="H164" s="6" t="s">
        <v>288</v>
      </c>
      <c r="I164" s="5">
        <v>1</v>
      </c>
    </row>
    <row r="165" ht="18.75" spans="1:9">
      <c r="A165" s="4">
        <v>163</v>
      </c>
      <c r="B165" s="5" t="s">
        <v>294</v>
      </c>
      <c r="C165" s="5" t="s">
        <v>487</v>
      </c>
      <c r="D165" s="5" t="str">
        <f t="shared" si="4"/>
        <v>42</v>
      </c>
      <c r="E165" s="5" t="s">
        <v>488</v>
      </c>
      <c r="F165" s="5" t="s">
        <v>489</v>
      </c>
      <c r="G165" s="5" t="s">
        <v>180</v>
      </c>
      <c r="H165" s="6" t="s">
        <v>394</v>
      </c>
      <c r="I165" s="5">
        <v>1</v>
      </c>
    </row>
    <row r="166" ht="18.75" spans="1:9">
      <c r="A166" s="4">
        <v>164</v>
      </c>
      <c r="B166" s="5" t="s">
        <v>294</v>
      </c>
      <c r="C166" s="5" t="s">
        <v>490</v>
      </c>
      <c r="D166" s="5" t="str">
        <f t="shared" si="4"/>
        <v>43</v>
      </c>
      <c r="E166" s="5" t="s">
        <v>491</v>
      </c>
      <c r="F166" s="5" t="s">
        <v>492</v>
      </c>
      <c r="G166" s="5" t="s">
        <v>328</v>
      </c>
      <c r="H166" s="6" t="s">
        <v>391</v>
      </c>
      <c r="I166" s="5">
        <v>1</v>
      </c>
    </row>
    <row r="167" ht="18.75" spans="1:9">
      <c r="A167" s="4">
        <v>165</v>
      </c>
      <c r="B167" s="5" t="s">
        <v>294</v>
      </c>
      <c r="C167" s="5" t="s">
        <v>493</v>
      </c>
      <c r="D167" s="5" t="str">
        <f t="shared" si="4"/>
        <v>44</v>
      </c>
      <c r="E167" s="5" t="s">
        <v>494</v>
      </c>
      <c r="F167" s="5" t="s">
        <v>495</v>
      </c>
      <c r="G167" s="5" t="s">
        <v>19</v>
      </c>
      <c r="H167" s="6" t="s">
        <v>391</v>
      </c>
      <c r="I167" s="5">
        <v>1</v>
      </c>
    </row>
    <row r="168" ht="18.75" spans="1:9">
      <c r="A168" s="4">
        <v>166</v>
      </c>
      <c r="B168" s="5" t="s">
        <v>294</v>
      </c>
      <c r="C168" s="5" t="s">
        <v>496</v>
      </c>
      <c r="D168" s="5" t="str">
        <f t="shared" si="4"/>
        <v>45</v>
      </c>
      <c r="E168" s="5" t="s">
        <v>497</v>
      </c>
      <c r="F168" s="5" t="s">
        <v>498</v>
      </c>
      <c r="G168" s="5" t="s">
        <v>268</v>
      </c>
      <c r="H168" s="6" t="s">
        <v>251</v>
      </c>
      <c r="I168" s="5">
        <v>1</v>
      </c>
    </row>
    <row r="169" ht="18.75" spans="1:9">
      <c r="A169" s="4">
        <v>167</v>
      </c>
      <c r="B169" s="5" t="s">
        <v>294</v>
      </c>
      <c r="C169" s="5" t="s">
        <v>499</v>
      </c>
      <c r="D169" s="5" t="str">
        <f t="shared" si="4"/>
        <v>46</v>
      </c>
      <c r="E169" s="5" t="s">
        <v>500</v>
      </c>
      <c r="F169" s="5" t="s">
        <v>501</v>
      </c>
      <c r="G169" s="5" t="s">
        <v>502</v>
      </c>
      <c r="H169" s="6" t="s">
        <v>503</v>
      </c>
      <c r="I169" s="5">
        <v>1</v>
      </c>
    </row>
    <row r="170" ht="18.75" spans="1:9">
      <c r="A170" s="4">
        <v>168</v>
      </c>
      <c r="B170" s="5" t="s">
        <v>294</v>
      </c>
      <c r="C170" s="5"/>
      <c r="D170" s="5" t="s">
        <v>504</v>
      </c>
      <c r="E170" s="5" t="s">
        <v>500</v>
      </c>
      <c r="F170" s="5" t="s">
        <v>505</v>
      </c>
      <c r="G170" s="5" t="s">
        <v>502</v>
      </c>
      <c r="H170" s="6" t="s">
        <v>104</v>
      </c>
      <c r="I170" s="5"/>
    </row>
    <row r="171" ht="18.75" spans="1:9">
      <c r="A171" s="4">
        <v>169</v>
      </c>
      <c r="B171" s="5" t="s">
        <v>294</v>
      </c>
      <c r="C171" s="5" t="s">
        <v>506</v>
      </c>
      <c r="D171" s="5" t="str">
        <f t="shared" si="4"/>
        <v>47</v>
      </c>
      <c r="E171" s="5" t="s">
        <v>507</v>
      </c>
      <c r="F171" s="5" t="s">
        <v>508</v>
      </c>
      <c r="G171" s="5" t="s">
        <v>14</v>
      </c>
      <c r="H171" s="6" t="s">
        <v>509</v>
      </c>
      <c r="I171" s="5">
        <v>1</v>
      </c>
    </row>
    <row r="172" ht="18.75" spans="1:9">
      <c r="A172" s="4">
        <v>170</v>
      </c>
      <c r="B172" s="5" t="s">
        <v>294</v>
      </c>
      <c r="C172" s="5" t="s">
        <v>510</v>
      </c>
      <c r="D172" s="5" t="str">
        <f t="shared" si="4"/>
        <v>48</v>
      </c>
      <c r="E172" s="5" t="s">
        <v>511</v>
      </c>
      <c r="F172" s="5" t="s">
        <v>512</v>
      </c>
      <c r="G172" s="5" t="s">
        <v>135</v>
      </c>
      <c r="H172" s="6" t="s">
        <v>55</v>
      </c>
      <c r="I172" s="5">
        <v>1</v>
      </c>
    </row>
    <row r="173" ht="18.75" spans="1:9">
      <c r="A173" s="4">
        <v>171</v>
      </c>
      <c r="B173" s="5" t="s">
        <v>294</v>
      </c>
      <c r="C173" s="5" t="s">
        <v>513</v>
      </c>
      <c r="D173" s="5" t="str">
        <f t="shared" si="4"/>
        <v>49</v>
      </c>
      <c r="E173" s="5" t="s">
        <v>514</v>
      </c>
      <c r="F173" s="5" t="s">
        <v>515</v>
      </c>
      <c r="G173" s="5" t="s">
        <v>19</v>
      </c>
      <c r="H173" s="6" t="s">
        <v>516</v>
      </c>
      <c r="I173" s="5">
        <v>1</v>
      </c>
    </row>
    <row r="174" ht="18.75" spans="1:9">
      <c r="A174" s="4">
        <v>172</v>
      </c>
      <c r="B174" s="5" t="s">
        <v>294</v>
      </c>
      <c r="C174" s="5"/>
      <c r="D174" s="5" t="s">
        <v>517</v>
      </c>
      <c r="E174" s="5" t="s">
        <v>514</v>
      </c>
      <c r="F174" s="5" t="s">
        <v>518</v>
      </c>
      <c r="G174" s="5" t="s">
        <v>19</v>
      </c>
      <c r="H174" s="6" t="s">
        <v>519</v>
      </c>
      <c r="I174" s="5"/>
    </row>
    <row r="175" ht="18.75" spans="1:9">
      <c r="A175" s="4">
        <v>173</v>
      </c>
      <c r="B175" s="5" t="s">
        <v>294</v>
      </c>
      <c r="C175" s="5" t="s">
        <v>520</v>
      </c>
      <c r="D175" s="5" t="str">
        <f t="shared" si="4"/>
        <v>50</v>
      </c>
      <c r="E175" s="5" t="s">
        <v>514</v>
      </c>
      <c r="F175" s="5" t="s">
        <v>521</v>
      </c>
      <c r="G175" s="5" t="s">
        <v>14</v>
      </c>
      <c r="H175" s="6" t="s">
        <v>104</v>
      </c>
      <c r="I175" s="5">
        <v>1</v>
      </c>
    </row>
    <row r="176" ht="18.75" spans="1:9">
      <c r="A176" s="4">
        <v>174</v>
      </c>
      <c r="B176" s="5" t="s">
        <v>294</v>
      </c>
      <c r="C176" s="5" t="s">
        <v>522</v>
      </c>
      <c r="D176" s="5" t="str">
        <f t="shared" si="4"/>
        <v>51</v>
      </c>
      <c r="E176" s="5" t="s">
        <v>523</v>
      </c>
      <c r="F176" s="5" t="s">
        <v>524</v>
      </c>
      <c r="G176" s="5" t="s">
        <v>328</v>
      </c>
      <c r="H176" s="6" t="s">
        <v>448</v>
      </c>
      <c r="I176" s="5">
        <v>1</v>
      </c>
    </row>
    <row r="177" ht="18.75" spans="1:9">
      <c r="A177" s="4">
        <v>175</v>
      </c>
      <c r="B177" s="5" t="s">
        <v>294</v>
      </c>
      <c r="C177" s="5" t="s">
        <v>525</v>
      </c>
      <c r="D177" s="5" t="str">
        <f t="shared" si="4"/>
        <v>52</v>
      </c>
      <c r="E177" s="5" t="s">
        <v>526</v>
      </c>
      <c r="F177" s="5" t="s">
        <v>527</v>
      </c>
      <c r="G177" s="5" t="s">
        <v>14</v>
      </c>
      <c r="H177" s="6" t="s">
        <v>528</v>
      </c>
      <c r="I177" s="5">
        <v>1</v>
      </c>
    </row>
    <row r="178" ht="18.75" spans="1:9">
      <c r="A178" s="4">
        <v>176</v>
      </c>
      <c r="B178" s="5" t="s">
        <v>294</v>
      </c>
      <c r="C178" s="5" t="s">
        <v>529</v>
      </c>
      <c r="D178" s="5" t="str">
        <f t="shared" si="4"/>
        <v>53</v>
      </c>
      <c r="E178" s="5" t="s">
        <v>530</v>
      </c>
      <c r="F178" s="5" t="s">
        <v>531</v>
      </c>
      <c r="G178" s="5" t="s">
        <v>14</v>
      </c>
      <c r="H178" s="6" t="s">
        <v>201</v>
      </c>
      <c r="I178" s="5">
        <v>1</v>
      </c>
    </row>
    <row r="179" ht="18.75" spans="1:9">
      <c r="A179" s="4">
        <v>177</v>
      </c>
      <c r="B179" s="5" t="s">
        <v>294</v>
      </c>
      <c r="C179" s="5"/>
      <c r="D179" s="5" t="s">
        <v>532</v>
      </c>
      <c r="E179" s="5" t="s">
        <v>530</v>
      </c>
      <c r="F179" s="5" t="s">
        <v>533</v>
      </c>
      <c r="G179" s="5" t="s">
        <v>14</v>
      </c>
      <c r="H179" s="6" t="s">
        <v>201</v>
      </c>
      <c r="I179" s="5"/>
    </row>
    <row r="180" ht="18.75" spans="1:9">
      <c r="A180" s="4">
        <v>178</v>
      </c>
      <c r="B180" s="5" t="s">
        <v>294</v>
      </c>
      <c r="C180" s="5" t="s">
        <v>534</v>
      </c>
      <c r="D180" s="5" t="str">
        <f t="shared" si="4"/>
        <v>54</v>
      </c>
      <c r="E180" s="5" t="s">
        <v>535</v>
      </c>
      <c r="F180" s="5" t="s">
        <v>536</v>
      </c>
      <c r="G180" s="5" t="s">
        <v>328</v>
      </c>
      <c r="H180" s="6" t="s">
        <v>537</v>
      </c>
      <c r="I180" s="5">
        <v>1</v>
      </c>
    </row>
    <row r="181" ht="18.75" spans="1:9">
      <c r="A181" s="4">
        <v>179</v>
      </c>
      <c r="B181" s="5" t="s">
        <v>294</v>
      </c>
      <c r="C181" s="5" t="s">
        <v>538</v>
      </c>
      <c r="D181" s="5" t="str">
        <f t="shared" si="4"/>
        <v>55</v>
      </c>
      <c r="E181" s="5" t="s">
        <v>539</v>
      </c>
      <c r="F181" s="5" t="s">
        <v>540</v>
      </c>
      <c r="G181" s="5" t="s">
        <v>268</v>
      </c>
      <c r="H181" s="6" t="s">
        <v>541</v>
      </c>
      <c r="I181" s="5">
        <v>1</v>
      </c>
    </row>
    <row r="182" ht="37.5" spans="1:9">
      <c r="A182" s="4">
        <v>180</v>
      </c>
      <c r="B182" s="5" t="s">
        <v>294</v>
      </c>
      <c r="C182" s="5" t="s">
        <v>542</v>
      </c>
      <c r="D182" s="5" t="str">
        <f t="shared" si="4"/>
        <v>56</v>
      </c>
      <c r="E182" s="5" t="s">
        <v>543</v>
      </c>
      <c r="F182" s="5" t="s">
        <v>544</v>
      </c>
      <c r="G182" s="5" t="s">
        <v>14</v>
      </c>
      <c r="H182" s="6" t="s">
        <v>123</v>
      </c>
      <c r="I182" s="5">
        <v>1</v>
      </c>
    </row>
    <row r="183" ht="18.75" spans="1:9">
      <c r="A183" s="4">
        <v>181</v>
      </c>
      <c r="B183" s="5" t="s">
        <v>294</v>
      </c>
      <c r="C183" s="5" t="s">
        <v>545</v>
      </c>
      <c r="D183" s="5" t="str">
        <f t="shared" si="4"/>
        <v>57</v>
      </c>
      <c r="E183" s="5" t="s">
        <v>546</v>
      </c>
      <c r="F183" s="5" t="s">
        <v>547</v>
      </c>
      <c r="G183" s="5" t="s">
        <v>14</v>
      </c>
      <c r="H183" s="6" t="s">
        <v>548</v>
      </c>
      <c r="I183" s="5">
        <v>1</v>
      </c>
    </row>
    <row r="184" ht="18.75" spans="1:9">
      <c r="A184" s="4">
        <v>182</v>
      </c>
      <c r="B184" s="5" t="s">
        <v>294</v>
      </c>
      <c r="C184" s="5" t="s">
        <v>549</v>
      </c>
      <c r="D184" s="5" t="str">
        <f t="shared" si="4"/>
        <v>58</v>
      </c>
      <c r="E184" s="5" t="s">
        <v>550</v>
      </c>
      <c r="F184" s="5" t="s">
        <v>551</v>
      </c>
      <c r="G184" s="5" t="s">
        <v>14</v>
      </c>
      <c r="H184" s="6" t="s">
        <v>552</v>
      </c>
      <c r="I184" s="5">
        <v>1</v>
      </c>
    </row>
    <row r="185" ht="18.75" spans="1:9">
      <c r="A185" s="4">
        <v>183</v>
      </c>
      <c r="B185" s="5" t="s">
        <v>294</v>
      </c>
      <c r="C185" s="5" t="s">
        <v>553</v>
      </c>
      <c r="D185" s="5" t="str">
        <f t="shared" si="4"/>
        <v>59</v>
      </c>
      <c r="E185" s="5" t="s">
        <v>554</v>
      </c>
      <c r="F185" s="5" t="s">
        <v>555</v>
      </c>
      <c r="G185" s="5" t="s">
        <v>87</v>
      </c>
      <c r="H185" s="6" t="s">
        <v>556</v>
      </c>
      <c r="I185" s="5">
        <v>1</v>
      </c>
    </row>
    <row r="186" ht="18.75" spans="1:9">
      <c r="A186" s="4">
        <v>184</v>
      </c>
      <c r="B186" s="5" t="s">
        <v>294</v>
      </c>
      <c r="C186" s="5" t="s">
        <v>557</v>
      </c>
      <c r="D186" s="5" t="str">
        <f t="shared" si="4"/>
        <v>60</v>
      </c>
      <c r="E186" s="5" t="s">
        <v>558</v>
      </c>
      <c r="F186" s="5" t="s">
        <v>536</v>
      </c>
      <c r="G186" s="5" t="s">
        <v>268</v>
      </c>
      <c r="H186" s="6" t="s">
        <v>559</v>
      </c>
      <c r="I186" s="5">
        <v>1</v>
      </c>
    </row>
    <row r="187" ht="18.75" spans="1:9">
      <c r="A187" s="4">
        <v>185</v>
      </c>
      <c r="B187" s="5" t="s">
        <v>294</v>
      </c>
      <c r="C187" s="5" t="s">
        <v>560</v>
      </c>
      <c r="D187" s="5" t="str">
        <f t="shared" si="4"/>
        <v>61</v>
      </c>
      <c r="E187" s="5" t="s">
        <v>561</v>
      </c>
      <c r="F187" s="5" t="s">
        <v>562</v>
      </c>
      <c r="G187" s="5" t="s">
        <v>14</v>
      </c>
      <c r="H187" s="6" t="s">
        <v>201</v>
      </c>
      <c r="I187" s="5">
        <v>1</v>
      </c>
    </row>
    <row r="188" ht="18.75" spans="1:9">
      <c r="A188" s="4">
        <v>186</v>
      </c>
      <c r="B188" s="5" t="s">
        <v>294</v>
      </c>
      <c r="C188" s="5"/>
      <c r="D188" s="5" t="s">
        <v>563</v>
      </c>
      <c r="E188" s="5" t="s">
        <v>561</v>
      </c>
      <c r="F188" s="5" t="s">
        <v>564</v>
      </c>
      <c r="G188" s="5" t="s">
        <v>14</v>
      </c>
      <c r="H188" s="6" t="s">
        <v>201</v>
      </c>
      <c r="I188" s="5"/>
    </row>
    <row r="189" ht="18.75" spans="1:9">
      <c r="A189" s="4">
        <v>187</v>
      </c>
      <c r="B189" s="5" t="s">
        <v>294</v>
      </c>
      <c r="C189" s="5" t="s">
        <v>565</v>
      </c>
      <c r="D189" s="5" t="str">
        <f t="shared" si="4"/>
        <v>62</v>
      </c>
      <c r="E189" s="5" t="s">
        <v>566</v>
      </c>
      <c r="F189" s="5" t="s">
        <v>567</v>
      </c>
      <c r="G189" s="5" t="s">
        <v>568</v>
      </c>
      <c r="H189" s="6" t="s">
        <v>569</v>
      </c>
      <c r="I189" s="5">
        <v>1</v>
      </c>
    </row>
    <row r="190" ht="18.75" spans="1:9">
      <c r="A190" s="4">
        <v>188</v>
      </c>
      <c r="B190" s="5" t="s">
        <v>294</v>
      </c>
      <c r="C190" s="5"/>
      <c r="D190" s="5" t="s">
        <v>570</v>
      </c>
      <c r="E190" s="5" t="s">
        <v>566</v>
      </c>
      <c r="F190" s="5" t="s">
        <v>571</v>
      </c>
      <c r="G190" s="5" t="s">
        <v>568</v>
      </c>
      <c r="H190" s="6" t="s">
        <v>572</v>
      </c>
      <c r="I190" s="5"/>
    </row>
    <row r="191" ht="18.75" spans="1:9">
      <c r="A191" s="4">
        <v>189</v>
      </c>
      <c r="B191" s="5" t="s">
        <v>294</v>
      </c>
      <c r="C191" s="5"/>
      <c r="D191" s="5" t="s">
        <v>570</v>
      </c>
      <c r="E191" s="5" t="s">
        <v>566</v>
      </c>
      <c r="F191" s="5" t="s">
        <v>573</v>
      </c>
      <c r="G191" s="5" t="s">
        <v>568</v>
      </c>
      <c r="H191" s="6" t="s">
        <v>572</v>
      </c>
      <c r="I191" s="5"/>
    </row>
    <row r="192" ht="18.75" spans="1:9">
      <c r="A192" s="4">
        <v>190</v>
      </c>
      <c r="B192" s="5" t="s">
        <v>294</v>
      </c>
      <c r="C192" s="5" t="s">
        <v>574</v>
      </c>
      <c r="D192" s="5" t="str">
        <f t="shared" si="4"/>
        <v>63</v>
      </c>
      <c r="E192" s="5" t="s">
        <v>575</v>
      </c>
      <c r="F192" s="5" t="s">
        <v>576</v>
      </c>
      <c r="G192" s="5" t="s">
        <v>14</v>
      </c>
      <c r="H192" s="6" t="s">
        <v>577</v>
      </c>
      <c r="I192" s="5">
        <v>1</v>
      </c>
    </row>
    <row r="193" ht="18.75" spans="1:9">
      <c r="A193" s="4">
        <v>191</v>
      </c>
      <c r="B193" s="5" t="s">
        <v>294</v>
      </c>
      <c r="C193" s="5" t="s">
        <v>578</v>
      </c>
      <c r="D193" s="5" t="str">
        <f t="shared" si="4"/>
        <v>64</v>
      </c>
      <c r="E193" s="5" t="s">
        <v>579</v>
      </c>
      <c r="F193" s="5" t="s">
        <v>580</v>
      </c>
      <c r="G193" s="5" t="s">
        <v>87</v>
      </c>
      <c r="H193" s="6" t="s">
        <v>581</v>
      </c>
      <c r="I193" s="5">
        <v>1</v>
      </c>
    </row>
    <row r="194" ht="18.75" spans="1:9">
      <c r="A194" s="4">
        <v>192</v>
      </c>
      <c r="B194" s="5" t="s">
        <v>294</v>
      </c>
      <c r="C194" s="5" t="s">
        <v>582</v>
      </c>
      <c r="D194" s="5" t="str">
        <f t="shared" si="4"/>
        <v>65</v>
      </c>
      <c r="E194" s="5" t="s">
        <v>583</v>
      </c>
      <c r="F194" s="5" t="s">
        <v>584</v>
      </c>
      <c r="G194" s="5" t="s">
        <v>19</v>
      </c>
      <c r="H194" s="6" t="s">
        <v>585</v>
      </c>
      <c r="I194" s="5">
        <v>1</v>
      </c>
    </row>
    <row r="195" ht="18.75" spans="1:9">
      <c r="A195" s="4">
        <v>193</v>
      </c>
      <c r="B195" s="5" t="s">
        <v>294</v>
      </c>
      <c r="C195" s="5" t="s">
        <v>586</v>
      </c>
      <c r="D195" s="5" t="str">
        <f t="shared" si="4"/>
        <v>66</v>
      </c>
      <c r="E195" s="5" t="s">
        <v>587</v>
      </c>
      <c r="F195" s="5" t="s">
        <v>588</v>
      </c>
      <c r="G195" s="5" t="s">
        <v>268</v>
      </c>
      <c r="H195" s="6" t="s">
        <v>589</v>
      </c>
      <c r="I195" s="5">
        <v>1</v>
      </c>
    </row>
    <row r="196" ht="18.75" spans="1:9">
      <c r="A196" s="4">
        <v>194</v>
      </c>
      <c r="B196" s="5" t="s">
        <v>294</v>
      </c>
      <c r="C196" s="5" t="s">
        <v>590</v>
      </c>
      <c r="D196" s="5" t="str">
        <f t="shared" si="4"/>
        <v>67</v>
      </c>
      <c r="E196" s="5" t="s">
        <v>591</v>
      </c>
      <c r="F196" s="5" t="s">
        <v>592</v>
      </c>
      <c r="G196" s="5" t="s">
        <v>19</v>
      </c>
      <c r="H196" s="6" t="s">
        <v>593</v>
      </c>
      <c r="I196" s="5">
        <v>1</v>
      </c>
    </row>
    <row r="197" ht="18.75" spans="1:9">
      <c r="A197" s="4">
        <v>195</v>
      </c>
      <c r="B197" s="5" t="s">
        <v>294</v>
      </c>
      <c r="C197" s="5" t="s">
        <v>594</v>
      </c>
      <c r="D197" s="5" t="str">
        <f t="shared" si="4"/>
        <v>68</v>
      </c>
      <c r="E197" s="5" t="s">
        <v>595</v>
      </c>
      <c r="F197" s="5" t="s">
        <v>596</v>
      </c>
      <c r="G197" s="5" t="s">
        <v>19</v>
      </c>
      <c r="H197" s="6" t="s">
        <v>597</v>
      </c>
      <c r="I197" s="5">
        <v>1</v>
      </c>
    </row>
    <row r="198" ht="18.75" spans="1:9">
      <c r="A198" s="4">
        <v>196</v>
      </c>
      <c r="B198" s="5" t="s">
        <v>294</v>
      </c>
      <c r="C198" s="5"/>
      <c r="D198" s="5" t="s">
        <v>598</v>
      </c>
      <c r="E198" s="5" t="s">
        <v>595</v>
      </c>
      <c r="F198" s="5" t="s">
        <v>599</v>
      </c>
      <c r="G198" s="5" t="s">
        <v>19</v>
      </c>
      <c r="H198" s="6" t="s">
        <v>600</v>
      </c>
      <c r="I198" s="5"/>
    </row>
    <row r="199" ht="18.75" spans="1:9">
      <c r="A199" s="4">
        <v>197</v>
      </c>
      <c r="B199" s="5" t="s">
        <v>294</v>
      </c>
      <c r="C199" s="5" t="s">
        <v>601</v>
      </c>
      <c r="D199" s="5" t="str">
        <f t="shared" si="4"/>
        <v>69</v>
      </c>
      <c r="E199" s="5" t="s">
        <v>602</v>
      </c>
      <c r="F199" s="5" t="s">
        <v>310</v>
      </c>
      <c r="G199" s="5" t="s">
        <v>14</v>
      </c>
      <c r="H199" s="6" t="s">
        <v>603</v>
      </c>
      <c r="I199" s="5">
        <v>1</v>
      </c>
    </row>
    <row r="200" ht="18.75" spans="1:9">
      <c r="A200" s="4">
        <v>198</v>
      </c>
      <c r="B200" s="5" t="s">
        <v>294</v>
      </c>
      <c r="C200" s="5" t="s">
        <v>604</v>
      </c>
      <c r="D200" s="5" t="str">
        <f t="shared" si="4"/>
        <v>70</v>
      </c>
      <c r="E200" s="5" t="s">
        <v>605</v>
      </c>
      <c r="F200" s="5" t="s">
        <v>606</v>
      </c>
      <c r="G200" s="5" t="s">
        <v>14</v>
      </c>
      <c r="H200" s="6" t="s">
        <v>607</v>
      </c>
      <c r="I200" s="5">
        <v>1</v>
      </c>
    </row>
    <row r="201" ht="18.75" spans="1:9">
      <c r="A201" s="4">
        <v>199</v>
      </c>
      <c r="B201" s="5" t="s">
        <v>294</v>
      </c>
      <c r="C201" s="5" t="s">
        <v>608</v>
      </c>
      <c r="D201" s="5" t="str">
        <f t="shared" si="4"/>
        <v>71</v>
      </c>
      <c r="E201" s="5" t="s">
        <v>605</v>
      </c>
      <c r="F201" s="5" t="s">
        <v>609</v>
      </c>
      <c r="G201" s="5" t="s">
        <v>19</v>
      </c>
      <c r="H201" s="6" t="s">
        <v>610</v>
      </c>
      <c r="I201" s="5">
        <v>1</v>
      </c>
    </row>
    <row r="202" ht="18.75" spans="1:9">
      <c r="A202" s="4">
        <v>200</v>
      </c>
      <c r="B202" s="5" t="s">
        <v>294</v>
      </c>
      <c r="C202" s="5" t="s">
        <v>611</v>
      </c>
      <c r="D202" s="5" t="str">
        <f t="shared" si="4"/>
        <v>72</v>
      </c>
      <c r="E202" s="5" t="s">
        <v>612</v>
      </c>
      <c r="F202" s="5" t="s">
        <v>613</v>
      </c>
      <c r="G202" s="5" t="s">
        <v>328</v>
      </c>
      <c r="H202" s="6" t="s">
        <v>614</v>
      </c>
      <c r="I202" s="5">
        <v>1</v>
      </c>
    </row>
    <row r="203" ht="18.75" spans="1:9">
      <c r="A203" s="4">
        <v>201</v>
      </c>
      <c r="B203" s="5" t="s">
        <v>294</v>
      </c>
      <c r="C203" s="5" t="s">
        <v>615</v>
      </c>
      <c r="D203" s="5" t="str">
        <f t="shared" si="4"/>
        <v>73</v>
      </c>
      <c r="E203" s="5" t="s">
        <v>616</v>
      </c>
      <c r="F203" s="5" t="s">
        <v>617</v>
      </c>
      <c r="G203" s="5" t="s">
        <v>328</v>
      </c>
      <c r="H203" s="6" t="s">
        <v>614</v>
      </c>
      <c r="I203" s="5">
        <v>1</v>
      </c>
    </row>
    <row r="204" ht="18.75" spans="1:9">
      <c r="A204" s="4">
        <v>202</v>
      </c>
      <c r="B204" s="5" t="s">
        <v>294</v>
      </c>
      <c r="C204" s="5" t="s">
        <v>618</v>
      </c>
      <c r="D204" s="5" t="str">
        <f t="shared" si="4"/>
        <v>74</v>
      </c>
      <c r="E204" s="5" t="s">
        <v>619</v>
      </c>
      <c r="F204" s="5" t="s">
        <v>620</v>
      </c>
      <c r="G204" s="5" t="s">
        <v>14</v>
      </c>
      <c r="H204" s="6" t="s">
        <v>44</v>
      </c>
      <c r="I204" s="5">
        <v>1</v>
      </c>
    </row>
    <row r="205" ht="18.75" spans="1:9">
      <c r="A205" s="4">
        <v>203</v>
      </c>
      <c r="B205" s="5" t="s">
        <v>294</v>
      </c>
      <c r="C205" s="5" t="s">
        <v>621</v>
      </c>
      <c r="D205" s="5" t="str">
        <f t="shared" si="4"/>
        <v>75</v>
      </c>
      <c r="E205" s="5" t="s">
        <v>622</v>
      </c>
      <c r="F205" s="5" t="s">
        <v>623</v>
      </c>
      <c r="G205" s="5" t="s">
        <v>87</v>
      </c>
      <c r="H205" s="6" t="s">
        <v>271</v>
      </c>
      <c r="I205" s="5">
        <v>1</v>
      </c>
    </row>
    <row r="206" ht="18.75" spans="1:9">
      <c r="A206" s="4">
        <v>204</v>
      </c>
      <c r="B206" s="5" t="s">
        <v>294</v>
      </c>
      <c r="C206" s="5"/>
      <c r="D206" s="5" t="s">
        <v>624</v>
      </c>
      <c r="E206" s="5" t="s">
        <v>622</v>
      </c>
      <c r="F206" s="5" t="s">
        <v>625</v>
      </c>
      <c r="G206" s="5" t="s">
        <v>87</v>
      </c>
      <c r="H206" s="6" t="s">
        <v>290</v>
      </c>
      <c r="I206" s="5"/>
    </row>
    <row r="207" ht="18.75" spans="1:9">
      <c r="A207" s="4">
        <v>205</v>
      </c>
      <c r="B207" s="5" t="s">
        <v>294</v>
      </c>
      <c r="C207" s="5" t="s">
        <v>626</v>
      </c>
      <c r="D207" s="5" t="str">
        <f t="shared" si="4"/>
        <v>76</v>
      </c>
      <c r="E207" s="5" t="s">
        <v>627</v>
      </c>
      <c r="F207" s="5" t="s">
        <v>628</v>
      </c>
      <c r="G207" s="5" t="s">
        <v>87</v>
      </c>
      <c r="H207" s="6" t="s">
        <v>629</v>
      </c>
      <c r="I207" s="5">
        <v>1</v>
      </c>
    </row>
    <row r="208" ht="37.5" spans="1:9">
      <c r="A208" s="4">
        <v>206</v>
      </c>
      <c r="B208" s="5" t="s">
        <v>294</v>
      </c>
      <c r="C208" s="5" t="s">
        <v>630</v>
      </c>
      <c r="D208" s="5" t="str">
        <f t="shared" si="4"/>
        <v>77</v>
      </c>
      <c r="E208" s="5" t="s">
        <v>631</v>
      </c>
      <c r="F208" s="5" t="s">
        <v>632</v>
      </c>
      <c r="G208" s="5" t="s">
        <v>14</v>
      </c>
      <c r="H208" s="6" t="s">
        <v>201</v>
      </c>
      <c r="I208" s="5">
        <v>1</v>
      </c>
    </row>
    <row r="209" ht="18.75" spans="1:9">
      <c r="A209" s="4">
        <v>207</v>
      </c>
      <c r="B209" s="5" t="s">
        <v>294</v>
      </c>
      <c r="C209" s="5" t="s">
        <v>633</v>
      </c>
      <c r="D209" s="5" t="str">
        <f t="shared" si="4"/>
        <v>78</v>
      </c>
      <c r="E209" s="5" t="s">
        <v>634</v>
      </c>
      <c r="F209" s="5" t="s">
        <v>635</v>
      </c>
      <c r="G209" s="5" t="s">
        <v>328</v>
      </c>
      <c r="H209" s="6" t="s">
        <v>636</v>
      </c>
      <c r="I209" s="5">
        <v>1</v>
      </c>
    </row>
    <row r="210" ht="18.75" spans="1:9">
      <c r="A210" s="4">
        <v>208</v>
      </c>
      <c r="B210" s="5" t="s">
        <v>294</v>
      </c>
      <c r="C210" s="5"/>
      <c r="D210" s="5" t="s">
        <v>637</v>
      </c>
      <c r="E210" s="5" t="s">
        <v>634</v>
      </c>
      <c r="F210" s="5" t="s">
        <v>638</v>
      </c>
      <c r="G210" s="5" t="s">
        <v>328</v>
      </c>
      <c r="H210" s="6" t="s">
        <v>639</v>
      </c>
      <c r="I210" s="5"/>
    </row>
    <row r="211" ht="18.75" spans="1:9">
      <c r="A211" s="4">
        <v>209</v>
      </c>
      <c r="B211" s="5" t="s">
        <v>294</v>
      </c>
      <c r="C211" s="5" t="s">
        <v>640</v>
      </c>
      <c r="D211" s="5" t="str">
        <f t="shared" si="4"/>
        <v>79</v>
      </c>
      <c r="E211" s="5" t="s">
        <v>641</v>
      </c>
      <c r="F211" s="5" t="s">
        <v>642</v>
      </c>
      <c r="G211" s="5" t="s">
        <v>14</v>
      </c>
      <c r="H211" s="6" t="s">
        <v>643</v>
      </c>
      <c r="I211" s="5">
        <v>1</v>
      </c>
    </row>
    <row r="212" ht="18.75" spans="1:9">
      <c r="A212" s="4">
        <v>210</v>
      </c>
      <c r="B212" s="5" t="s">
        <v>294</v>
      </c>
      <c r="C212" s="5" t="s">
        <v>644</v>
      </c>
      <c r="D212" s="5" t="str">
        <f t="shared" si="4"/>
        <v>80</v>
      </c>
      <c r="E212" s="5" t="s">
        <v>645</v>
      </c>
      <c r="F212" s="5" t="s">
        <v>646</v>
      </c>
      <c r="G212" s="5" t="s">
        <v>14</v>
      </c>
      <c r="H212" s="6" t="s">
        <v>647</v>
      </c>
      <c r="I212" s="5">
        <v>1</v>
      </c>
    </row>
    <row r="213" ht="18.75" spans="1:9">
      <c r="A213" s="4">
        <v>211</v>
      </c>
      <c r="B213" s="5" t="s">
        <v>294</v>
      </c>
      <c r="C213" s="5"/>
      <c r="D213" s="5" t="s">
        <v>648</v>
      </c>
      <c r="E213" s="5" t="s">
        <v>645</v>
      </c>
      <c r="F213" s="5" t="s">
        <v>649</v>
      </c>
      <c r="G213" s="5" t="s">
        <v>14</v>
      </c>
      <c r="H213" s="6" t="s">
        <v>647</v>
      </c>
      <c r="I213" s="5"/>
    </row>
    <row r="214" ht="18.75" spans="1:9">
      <c r="A214" s="4">
        <v>212</v>
      </c>
      <c r="B214" s="5" t="s">
        <v>294</v>
      </c>
      <c r="C214" s="5"/>
      <c r="D214" s="5" t="s">
        <v>648</v>
      </c>
      <c r="E214" s="5" t="s">
        <v>645</v>
      </c>
      <c r="F214" s="5" t="s">
        <v>650</v>
      </c>
      <c r="G214" s="5" t="s">
        <v>14</v>
      </c>
      <c r="H214" s="6" t="s">
        <v>647</v>
      </c>
      <c r="I214" s="5"/>
    </row>
    <row r="215" ht="18.75" spans="1:9">
      <c r="A215" s="4">
        <v>213</v>
      </c>
      <c r="B215" s="5" t="s">
        <v>294</v>
      </c>
      <c r="C215" s="5"/>
      <c r="D215" s="5" t="s">
        <v>648</v>
      </c>
      <c r="E215" s="5" t="s">
        <v>645</v>
      </c>
      <c r="F215" s="5" t="s">
        <v>651</v>
      </c>
      <c r="G215" s="5" t="s">
        <v>14</v>
      </c>
      <c r="H215" s="6" t="s">
        <v>647</v>
      </c>
      <c r="I215" s="5"/>
    </row>
    <row r="216" ht="18.75" spans="1:9">
      <c r="A216" s="4">
        <v>214</v>
      </c>
      <c r="B216" s="5" t="s">
        <v>294</v>
      </c>
      <c r="C216" s="5"/>
      <c r="D216" s="5" t="s">
        <v>648</v>
      </c>
      <c r="E216" s="5" t="s">
        <v>645</v>
      </c>
      <c r="F216" s="5" t="s">
        <v>652</v>
      </c>
      <c r="G216" s="5" t="s">
        <v>14</v>
      </c>
      <c r="H216" s="6" t="s">
        <v>653</v>
      </c>
      <c r="I216" s="5"/>
    </row>
    <row r="217" ht="18.75" spans="1:9">
      <c r="A217" s="4">
        <v>215</v>
      </c>
      <c r="B217" s="5" t="s">
        <v>294</v>
      </c>
      <c r="C217" s="5"/>
      <c r="D217" s="5" t="s">
        <v>648</v>
      </c>
      <c r="E217" s="5" t="s">
        <v>645</v>
      </c>
      <c r="F217" s="5" t="s">
        <v>654</v>
      </c>
      <c r="G217" s="5" t="s">
        <v>14</v>
      </c>
      <c r="H217" s="6" t="s">
        <v>647</v>
      </c>
      <c r="I217" s="5"/>
    </row>
    <row r="218" ht="18.75" spans="1:9">
      <c r="A218" s="4">
        <v>216</v>
      </c>
      <c r="B218" s="5" t="s">
        <v>294</v>
      </c>
      <c r="C218" s="5" t="s">
        <v>655</v>
      </c>
      <c r="D218" s="5" t="str">
        <f t="shared" si="4"/>
        <v>81</v>
      </c>
      <c r="E218" s="5" t="s">
        <v>656</v>
      </c>
      <c r="F218" s="5" t="s">
        <v>657</v>
      </c>
      <c r="G218" s="5" t="s">
        <v>19</v>
      </c>
      <c r="H218" s="6" t="s">
        <v>658</v>
      </c>
      <c r="I218" s="5">
        <v>1</v>
      </c>
    </row>
    <row r="219" ht="18.75" spans="1:9">
      <c r="A219" s="4">
        <v>217</v>
      </c>
      <c r="B219" s="5" t="s">
        <v>294</v>
      </c>
      <c r="C219" s="5"/>
      <c r="D219" s="5" t="s">
        <v>659</v>
      </c>
      <c r="E219" s="5" t="s">
        <v>656</v>
      </c>
      <c r="F219" s="5" t="s">
        <v>660</v>
      </c>
      <c r="G219" s="5" t="s">
        <v>19</v>
      </c>
      <c r="H219" s="6" t="s">
        <v>658</v>
      </c>
      <c r="I219" s="5"/>
    </row>
    <row r="220" ht="18.75" spans="1:9">
      <c r="A220" s="4">
        <v>218</v>
      </c>
      <c r="B220" s="5" t="s">
        <v>294</v>
      </c>
      <c r="C220" s="5" t="s">
        <v>661</v>
      </c>
      <c r="D220" s="5" t="str">
        <f t="shared" si="4"/>
        <v>82</v>
      </c>
      <c r="E220" s="5" t="s">
        <v>662</v>
      </c>
      <c r="F220" s="5" t="s">
        <v>663</v>
      </c>
      <c r="G220" s="5" t="s">
        <v>14</v>
      </c>
      <c r="H220" s="6" t="s">
        <v>664</v>
      </c>
      <c r="I220" s="5">
        <v>1</v>
      </c>
    </row>
    <row r="221" ht="18.75" spans="1:9">
      <c r="A221" s="4">
        <v>219</v>
      </c>
      <c r="B221" s="5" t="s">
        <v>294</v>
      </c>
      <c r="C221" s="5" t="s">
        <v>665</v>
      </c>
      <c r="D221" s="5" t="str">
        <f t="shared" si="4"/>
        <v>83</v>
      </c>
      <c r="E221" s="5" t="s">
        <v>666</v>
      </c>
      <c r="F221" s="5" t="s">
        <v>667</v>
      </c>
      <c r="G221" s="5" t="s">
        <v>328</v>
      </c>
      <c r="H221" s="6" t="s">
        <v>44</v>
      </c>
      <c r="I221" s="5">
        <v>1</v>
      </c>
    </row>
    <row r="222" ht="37.5" spans="1:9">
      <c r="A222" s="4">
        <v>220</v>
      </c>
      <c r="B222" s="5" t="s">
        <v>294</v>
      </c>
      <c r="C222" s="5" t="s">
        <v>668</v>
      </c>
      <c r="D222" s="5" t="str">
        <f t="shared" si="4"/>
        <v>84</v>
      </c>
      <c r="E222" s="5" t="s">
        <v>669</v>
      </c>
      <c r="F222" s="5" t="s">
        <v>670</v>
      </c>
      <c r="G222" s="5" t="s">
        <v>43</v>
      </c>
      <c r="H222" s="6" t="s">
        <v>671</v>
      </c>
      <c r="I222" s="5">
        <v>1</v>
      </c>
    </row>
    <row r="223" ht="18.75" spans="1:9">
      <c r="A223" s="4">
        <v>221</v>
      </c>
      <c r="B223" s="5" t="s">
        <v>294</v>
      </c>
      <c r="C223" s="5" t="s">
        <v>672</v>
      </c>
      <c r="D223" s="5" t="str">
        <f t="shared" si="4"/>
        <v>85</v>
      </c>
      <c r="E223" s="5" t="s">
        <v>673</v>
      </c>
      <c r="F223" s="5" t="s">
        <v>674</v>
      </c>
      <c r="G223" s="5" t="s">
        <v>19</v>
      </c>
      <c r="H223" s="6" t="s">
        <v>430</v>
      </c>
      <c r="I223" s="5">
        <v>1</v>
      </c>
    </row>
    <row r="224" ht="18.75" spans="1:9">
      <c r="A224" s="4">
        <v>222</v>
      </c>
      <c r="B224" s="5" t="s">
        <v>294</v>
      </c>
      <c r="C224" s="5" t="s">
        <v>675</v>
      </c>
      <c r="D224" s="5" t="str">
        <f t="shared" si="4"/>
        <v>86</v>
      </c>
      <c r="E224" s="5" t="s">
        <v>676</v>
      </c>
      <c r="F224" s="5" t="s">
        <v>677</v>
      </c>
      <c r="G224" s="5" t="s">
        <v>19</v>
      </c>
      <c r="H224" s="6" t="s">
        <v>678</v>
      </c>
      <c r="I224" s="5">
        <v>1</v>
      </c>
    </row>
    <row r="225" ht="18.75" spans="1:9">
      <c r="A225" s="4">
        <v>223</v>
      </c>
      <c r="B225" s="5" t="s">
        <v>294</v>
      </c>
      <c r="C225" s="5" t="s">
        <v>679</v>
      </c>
      <c r="D225" s="5" t="str">
        <f t="shared" si="4"/>
        <v>87</v>
      </c>
      <c r="E225" s="5" t="s">
        <v>680</v>
      </c>
      <c r="F225" s="5" t="s">
        <v>681</v>
      </c>
      <c r="G225" s="5" t="s">
        <v>682</v>
      </c>
      <c r="H225" s="6" t="s">
        <v>683</v>
      </c>
      <c r="I225" s="5">
        <v>1</v>
      </c>
    </row>
    <row r="226" ht="18.75" spans="1:9">
      <c r="A226" s="4">
        <v>224</v>
      </c>
      <c r="B226" s="5" t="s">
        <v>294</v>
      </c>
      <c r="C226" s="5" t="s">
        <v>684</v>
      </c>
      <c r="D226" s="5" t="str">
        <f t="shared" si="4"/>
        <v>88</v>
      </c>
      <c r="E226" s="5" t="s">
        <v>685</v>
      </c>
      <c r="F226" s="5" t="s">
        <v>686</v>
      </c>
      <c r="G226" s="5" t="s">
        <v>19</v>
      </c>
      <c r="H226" s="6" t="s">
        <v>687</v>
      </c>
      <c r="I226" s="5">
        <v>1</v>
      </c>
    </row>
    <row r="227" ht="18.75" spans="1:9">
      <c r="A227" s="4">
        <v>225</v>
      </c>
      <c r="B227" s="5" t="s">
        <v>294</v>
      </c>
      <c r="C227" s="5"/>
      <c r="D227" s="5" t="s">
        <v>688</v>
      </c>
      <c r="E227" s="5" t="s">
        <v>685</v>
      </c>
      <c r="F227" s="5" t="s">
        <v>689</v>
      </c>
      <c r="G227" s="5" t="s">
        <v>19</v>
      </c>
      <c r="H227" s="6" t="s">
        <v>541</v>
      </c>
      <c r="I227" s="5"/>
    </row>
    <row r="228" ht="18.75" spans="1:9">
      <c r="A228" s="4">
        <v>226</v>
      </c>
      <c r="B228" s="5" t="s">
        <v>294</v>
      </c>
      <c r="C228" s="5"/>
      <c r="D228" s="5" t="s">
        <v>688</v>
      </c>
      <c r="E228" s="5" t="s">
        <v>685</v>
      </c>
      <c r="F228" s="5" t="s">
        <v>690</v>
      </c>
      <c r="G228" s="5" t="s">
        <v>19</v>
      </c>
      <c r="H228" s="6" t="s">
        <v>541</v>
      </c>
      <c r="I228" s="5"/>
    </row>
    <row r="229" ht="18.75" spans="1:9">
      <c r="A229" s="4">
        <v>227</v>
      </c>
      <c r="B229" s="5" t="s">
        <v>294</v>
      </c>
      <c r="C229" s="5" t="s">
        <v>691</v>
      </c>
      <c r="D229" s="5" t="str">
        <f t="shared" ref="D227:D290" si="5">MID(C:C,8,3)</f>
        <v>89</v>
      </c>
      <c r="E229" s="5" t="s">
        <v>685</v>
      </c>
      <c r="F229" s="5" t="s">
        <v>692</v>
      </c>
      <c r="G229" s="5" t="s">
        <v>19</v>
      </c>
      <c r="H229" s="6" t="s">
        <v>391</v>
      </c>
      <c r="I229" s="5">
        <v>1</v>
      </c>
    </row>
    <row r="230" ht="18.75" spans="1:9">
      <c r="A230" s="4">
        <v>228</v>
      </c>
      <c r="B230" s="5" t="s">
        <v>294</v>
      </c>
      <c r="C230" s="5"/>
      <c r="D230" s="5" t="s">
        <v>693</v>
      </c>
      <c r="E230" s="5" t="s">
        <v>685</v>
      </c>
      <c r="F230" s="5" t="s">
        <v>694</v>
      </c>
      <c r="G230" s="5" t="s">
        <v>19</v>
      </c>
      <c r="H230" s="6" t="s">
        <v>695</v>
      </c>
      <c r="I230" s="5"/>
    </row>
    <row r="231" ht="18.75" spans="1:9">
      <c r="A231" s="4">
        <v>229</v>
      </c>
      <c r="B231" s="5" t="s">
        <v>294</v>
      </c>
      <c r="C231" s="5"/>
      <c r="D231" s="5" t="s">
        <v>693</v>
      </c>
      <c r="E231" s="5" t="s">
        <v>685</v>
      </c>
      <c r="F231" s="5" t="s">
        <v>696</v>
      </c>
      <c r="G231" s="5" t="s">
        <v>19</v>
      </c>
      <c r="H231" s="6" t="s">
        <v>697</v>
      </c>
      <c r="I231" s="5"/>
    </row>
    <row r="232" ht="18.75" spans="1:9">
      <c r="A232" s="4">
        <v>230</v>
      </c>
      <c r="B232" s="5" t="s">
        <v>294</v>
      </c>
      <c r="C232" s="5" t="s">
        <v>698</v>
      </c>
      <c r="D232" s="5" t="str">
        <f t="shared" si="5"/>
        <v>90</v>
      </c>
      <c r="E232" s="5" t="s">
        <v>699</v>
      </c>
      <c r="F232" s="5" t="s">
        <v>700</v>
      </c>
      <c r="G232" s="5" t="s">
        <v>19</v>
      </c>
      <c r="H232" s="6" t="s">
        <v>701</v>
      </c>
      <c r="I232" s="5">
        <v>1</v>
      </c>
    </row>
    <row r="233" ht="18.75" spans="1:9">
      <c r="A233" s="4">
        <v>231</v>
      </c>
      <c r="B233" s="5" t="s">
        <v>294</v>
      </c>
      <c r="C233" s="5" t="s">
        <v>702</v>
      </c>
      <c r="D233" s="5" t="str">
        <f t="shared" si="5"/>
        <v>91</v>
      </c>
      <c r="E233" s="5" t="s">
        <v>703</v>
      </c>
      <c r="F233" s="5" t="s">
        <v>704</v>
      </c>
      <c r="G233" s="5" t="s">
        <v>14</v>
      </c>
      <c r="H233" s="6" t="s">
        <v>705</v>
      </c>
      <c r="I233" s="5">
        <v>1</v>
      </c>
    </row>
    <row r="234" ht="18.75" spans="1:9">
      <c r="A234" s="4">
        <v>232</v>
      </c>
      <c r="B234" s="5" t="s">
        <v>294</v>
      </c>
      <c r="C234" s="5" t="s">
        <v>706</v>
      </c>
      <c r="D234" s="5" t="str">
        <f t="shared" si="5"/>
        <v>92</v>
      </c>
      <c r="E234" s="5" t="s">
        <v>707</v>
      </c>
      <c r="F234" s="5" t="s">
        <v>708</v>
      </c>
      <c r="G234" s="5" t="s">
        <v>328</v>
      </c>
      <c r="H234" s="6" t="s">
        <v>709</v>
      </c>
      <c r="I234" s="5">
        <v>1</v>
      </c>
    </row>
    <row r="235" ht="18.75" spans="1:9">
      <c r="A235" s="4">
        <v>233</v>
      </c>
      <c r="B235" s="5" t="s">
        <v>294</v>
      </c>
      <c r="C235" s="5"/>
      <c r="D235" s="5" t="s">
        <v>710</v>
      </c>
      <c r="E235" s="5" t="s">
        <v>707</v>
      </c>
      <c r="F235" s="5" t="s">
        <v>711</v>
      </c>
      <c r="G235" s="5" t="s">
        <v>328</v>
      </c>
      <c r="H235" s="6" t="s">
        <v>709</v>
      </c>
      <c r="I235" s="5"/>
    </row>
    <row r="236" ht="18.75" spans="1:9">
      <c r="A236" s="4">
        <v>234</v>
      </c>
      <c r="B236" s="5" t="s">
        <v>294</v>
      </c>
      <c r="C236" s="5"/>
      <c r="D236" s="5" t="s">
        <v>710</v>
      </c>
      <c r="E236" s="5" t="s">
        <v>707</v>
      </c>
      <c r="F236" s="5" t="s">
        <v>712</v>
      </c>
      <c r="G236" s="5" t="s">
        <v>328</v>
      </c>
      <c r="H236" s="6" t="s">
        <v>709</v>
      </c>
      <c r="I236" s="5"/>
    </row>
    <row r="237" ht="18.75" spans="1:9">
      <c r="A237" s="4">
        <v>235</v>
      </c>
      <c r="B237" s="5" t="s">
        <v>294</v>
      </c>
      <c r="C237" s="5"/>
      <c r="D237" s="5" t="s">
        <v>710</v>
      </c>
      <c r="E237" s="5" t="s">
        <v>707</v>
      </c>
      <c r="F237" s="5" t="s">
        <v>713</v>
      </c>
      <c r="G237" s="5" t="s">
        <v>328</v>
      </c>
      <c r="H237" s="6" t="s">
        <v>709</v>
      </c>
      <c r="I237" s="5"/>
    </row>
    <row r="238" ht="18.75" spans="1:9">
      <c r="A238" s="4">
        <v>236</v>
      </c>
      <c r="B238" s="5" t="s">
        <v>294</v>
      </c>
      <c r="C238" s="5" t="s">
        <v>714</v>
      </c>
      <c r="D238" s="5" t="str">
        <f t="shared" si="5"/>
        <v>93</v>
      </c>
      <c r="E238" s="5" t="s">
        <v>715</v>
      </c>
      <c r="F238" s="5" t="s">
        <v>716</v>
      </c>
      <c r="G238" s="5" t="s">
        <v>14</v>
      </c>
      <c r="H238" s="6" t="s">
        <v>341</v>
      </c>
      <c r="I238" s="5">
        <v>1</v>
      </c>
    </row>
    <row r="239" ht="18.75" spans="1:9">
      <c r="A239" s="4">
        <v>237</v>
      </c>
      <c r="B239" s="5" t="s">
        <v>294</v>
      </c>
      <c r="C239" s="5"/>
      <c r="D239" s="5" t="s">
        <v>717</v>
      </c>
      <c r="E239" s="5" t="s">
        <v>715</v>
      </c>
      <c r="F239" s="5" t="s">
        <v>718</v>
      </c>
      <c r="G239" s="5" t="s">
        <v>14</v>
      </c>
      <c r="H239" s="6" t="s">
        <v>719</v>
      </c>
      <c r="I239" s="5"/>
    </row>
    <row r="240" ht="37.5" spans="1:9">
      <c r="A240" s="4">
        <v>238</v>
      </c>
      <c r="B240" s="5" t="s">
        <v>294</v>
      </c>
      <c r="C240" s="5"/>
      <c r="D240" s="5" t="s">
        <v>717</v>
      </c>
      <c r="E240" s="5" t="s">
        <v>715</v>
      </c>
      <c r="F240" s="5" t="s">
        <v>720</v>
      </c>
      <c r="G240" s="5" t="s">
        <v>36</v>
      </c>
      <c r="H240" s="6" t="s">
        <v>721</v>
      </c>
      <c r="I240" s="5"/>
    </row>
    <row r="241" ht="37.5" spans="1:9">
      <c r="A241" s="4">
        <v>239</v>
      </c>
      <c r="B241" s="5" t="s">
        <v>294</v>
      </c>
      <c r="C241" s="5"/>
      <c r="D241" s="5" t="s">
        <v>717</v>
      </c>
      <c r="E241" s="5" t="s">
        <v>715</v>
      </c>
      <c r="F241" s="5" t="s">
        <v>722</v>
      </c>
      <c r="G241" s="5" t="s">
        <v>36</v>
      </c>
      <c r="H241" s="6" t="s">
        <v>721</v>
      </c>
      <c r="I241" s="5"/>
    </row>
    <row r="242" ht="37.5" spans="1:9">
      <c r="A242" s="4">
        <v>240</v>
      </c>
      <c r="B242" s="5" t="s">
        <v>294</v>
      </c>
      <c r="C242" s="5"/>
      <c r="D242" s="5" t="s">
        <v>717</v>
      </c>
      <c r="E242" s="5" t="s">
        <v>715</v>
      </c>
      <c r="F242" s="5" t="s">
        <v>723</v>
      </c>
      <c r="G242" s="5" t="s">
        <v>14</v>
      </c>
      <c r="H242" s="6" t="s">
        <v>341</v>
      </c>
      <c r="I242" s="5"/>
    </row>
    <row r="243" ht="37.5" spans="1:9">
      <c r="A243" s="4">
        <v>241</v>
      </c>
      <c r="B243" s="5" t="s">
        <v>294</v>
      </c>
      <c r="C243" s="5"/>
      <c r="D243" s="5" t="s">
        <v>717</v>
      </c>
      <c r="E243" s="5" t="s">
        <v>715</v>
      </c>
      <c r="F243" s="5" t="s">
        <v>724</v>
      </c>
      <c r="G243" s="5" t="s">
        <v>14</v>
      </c>
      <c r="H243" s="6" t="s">
        <v>341</v>
      </c>
      <c r="I243" s="5"/>
    </row>
    <row r="244" ht="18.75" spans="1:9">
      <c r="A244" s="4">
        <v>242</v>
      </c>
      <c r="B244" s="5" t="s">
        <v>294</v>
      </c>
      <c r="C244" s="5" t="s">
        <v>725</v>
      </c>
      <c r="D244" s="5" t="str">
        <f t="shared" si="5"/>
        <v>94</v>
      </c>
      <c r="E244" s="5" t="s">
        <v>715</v>
      </c>
      <c r="F244" s="5">
        <v>28414</v>
      </c>
      <c r="G244" s="5" t="s">
        <v>14</v>
      </c>
      <c r="H244" s="6" t="s">
        <v>607</v>
      </c>
      <c r="I244" s="5">
        <v>1</v>
      </c>
    </row>
    <row r="245" ht="18.75" spans="1:9">
      <c r="A245" s="4">
        <v>243</v>
      </c>
      <c r="B245" s="5" t="s">
        <v>294</v>
      </c>
      <c r="C245" s="5"/>
      <c r="D245" s="5" t="s">
        <v>726</v>
      </c>
      <c r="E245" s="5" t="s">
        <v>715</v>
      </c>
      <c r="F245" s="5" t="s">
        <v>727</v>
      </c>
      <c r="G245" s="5" t="s">
        <v>14</v>
      </c>
      <c r="H245" s="6" t="s">
        <v>607</v>
      </c>
      <c r="I245" s="5"/>
    </row>
    <row r="246" ht="18.75" spans="1:9">
      <c r="A246" s="4">
        <v>244</v>
      </c>
      <c r="B246" s="5" t="s">
        <v>294</v>
      </c>
      <c r="C246" s="5" t="s">
        <v>728</v>
      </c>
      <c r="D246" s="5" t="str">
        <f t="shared" si="5"/>
        <v>95</v>
      </c>
      <c r="E246" s="5" t="s">
        <v>715</v>
      </c>
      <c r="F246" s="5" t="s">
        <v>729</v>
      </c>
      <c r="G246" s="5" t="s">
        <v>36</v>
      </c>
      <c r="H246" s="6" t="s">
        <v>730</v>
      </c>
      <c r="I246" s="5">
        <v>1</v>
      </c>
    </row>
    <row r="247" ht="18.75" spans="1:9">
      <c r="A247" s="4">
        <v>245</v>
      </c>
      <c r="B247" s="5" t="s">
        <v>294</v>
      </c>
      <c r="C247" s="5" t="s">
        <v>731</v>
      </c>
      <c r="D247" s="5" t="str">
        <f t="shared" si="5"/>
        <v>96</v>
      </c>
      <c r="E247" s="5" t="s">
        <v>732</v>
      </c>
      <c r="F247" s="5" t="s">
        <v>733</v>
      </c>
      <c r="G247" s="5" t="s">
        <v>19</v>
      </c>
      <c r="H247" s="6" t="s">
        <v>251</v>
      </c>
      <c r="I247" s="5">
        <v>1</v>
      </c>
    </row>
    <row r="248" ht="18.75" spans="1:9">
      <c r="A248" s="4">
        <v>246</v>
      </c>
      <c r="B248" s="5" t="s">
        <v>294</v>
      </c>
      <c r="C248" s="5" t="s">
        <v>734</v>
      </c>
      <c r="D248" s="5" t="str">
        <f t="shared" si="5"/>
        <v>97</v>
      </c>
      <c r="E248" s="5" t="s">
        <v>735</v>
      </c>
      <c r="F248" s="5" t="s">
        <v>736</v>
      </c>
      <c r="G248" s="5" t="s">
        <v>328</v>
      </c>
      <c r="H248" s="6" t="s">
        <v>737</v>
      </c>
      <c r="I248" s="5">
        <v>1</v>
      </c>
    </row>
    <row r="249" ht="18.75" spans="1:9">
      <c r="A249" s="4">
        <v>247</v>
      </c>
      <c r="B249" s="5" t="s">
        <v>294</v>
      </c>
      <c r="C249" s="5" t="s">
        <v>738</v>
      </c>
      <c r="D249" s="5" t="str">
        <f t="shared" si="5"/>
        <v>98</v>
      </c>
      <c r="E249" s="5" t="s">
        <v>739</v>
      </c>
      <c r="F249" s="5" t="s">
        <v>740</v>
      </c>
      <c r="G249" s="5" t="s">
        <v>19</v>
      </c>
      <c r="H249" s="6" t="s">
        <v>741</v>
      </c>
      <c r="I249" s="5">
        <v>1</v>
      </c>
    </row>
    <row r="250" ht="18.75" spans="1:9">
      <c r="A250" s="4">
        <v>248</v>
      </c>
      <c r="B250" s="5" t="s">
        <v>294</v>
      </c>
      <c r="C250" s="5" t="s">
        <v>742</v>
      </c>
      <c r="D250" s="5" t="str">
        <f t="shared" si="5"/>
        <v>99</v>
      </c>
      <c r="E250" s="5" t="s">
        <v>743</v>
      </c>
      <c r="F250" s="5" t="s">
        <v>744</v>
      </c>
      <c r="G250" s="5" t="s">
        <v>328</v>
      </c>
      <c r="H250" s="6" t="s">
        <v>386</v>
      </c>
      <c r="I250" s="5">
        <v>1</v>
      </c>
    </row>
    <row r="251" ht="18.75" spans="1:9">
      <c r="A251" s="4">
        <v>249</v>
      </c>
      <c r="B251" s="5" t="s">
        <v>294</v>
      </c>
      <c r="C251" s="5" t="s">
        <v>745</v>
      </c>
      <c r="D251" s="5" t="str">
        <f t="shared" si="5"/>
        <v>100</v>
      </c>
      <c r="E251" s="5" t="s">
        <v>746</v>
      </c>
      <c r="F251" s="5" t="s">
        <v>747</v>
      </c>
      <c r="G251" s="5" t="s">
        <v>19</v>
      </c>
      <c r="H251" s="6" t="s">
        <v>748</v>
      </c>
      <c r="I251" s="5">
        <v>1</v>
      </c>
    </row>
    <row r="252" ht="18.75" spans="1:9">
      <c r="A252" s="4">
        <v>250</v>
      </c>
      <c r="B252" s="5" t="s">
        <v>294</v>
      </c>
      <c r="C252" s="5" t="s">
        <v>749</v>
      </c>
      <c r="D252" s="5" t="str">
        <f t="shared" si="5"/>
        <v>101</v>
      </c>
      <c r="E252" s="5" t="s">
        <v>746</v>
      </c>
      <c r="F252" s="5" t="s">
        <v>750</v>
      </c>
      <c r="G252" s="5" t="s">
        <v>19</v>
      </c>
      <c r="H252" s="6" t="s">
        <v>751</v>
      </c>
      <c r="I252" s="5"/>
    </row>
    <row r="253" ht="18.75" spans="1:9">
      <c r="A253" s="4">
        <v>251</v>
      </c>
      <c r="B253" s="5" t="s">
        <v>294</v>
      </c>
      <c r="C253" s="5" t="s">
        <v>752</v>
      </c>
      <c r="D253" s="5" t="str">
        <f t="shared" si="5"/>
        <v>102</v>
      </c>
      <c r="E253" s="5" t="s">
        <v>753</v>
      </c>
      <c r="F253" s="5" t="s">
        <v>754</v>
      </c>
      <c r="G253" s="5" t="s">
        <v>87</v>
      </c>
      <c r="H253" s="6" t="s">
        <v>755</v>
      </c>
      <c r="I253" s="5">
        <v>1</v>
      </c>
    </row>
    <row r="254" ht="18.75" spans="1:9">
      <c r="A254" s="4">
        <v>252</v>
      </c>
      <c r="B254" s="5" t="s">
        <v>294</v>
      </c>
      <c r="C254" s="5" t="s">
        <v>756</v>
      </c>
      <c r="D254" s="5" t="str">
        <f t="shared" si="5"/>
        <v>103</v>
      </c>
      <c r="E254" s="5" t="s">
        <v>757</v>
      </c>
      <c r="F254" s="5" t="s">
        <v>758</v>
      </c>
      <c r="G254" s="5" t="s">
        <v>268</v>
      </c>
      <c r="H254" s="6" t="s">
        <v>109</v>
      </c>
      <c r="I254" s="5">
        <v>1</v>
      </c>
    </row>
    <row r="255" ht="18.75" spans="1:9">
      <c r="A255" s="4">
        <v>253</v>
      </c>
      <c r="B255" s="5" t="s">
        <v>294</v>
      </c>
      <c r="C255" s="5" t="s">
        <v>759</v>
      </c>
      <c r="D255" s="5" t="str">
        <f t="shared" si="5"/>
        <v>104</v>
      </c>
      <c r="E255" s="5" t="s">
        <v>760</v>
      </c>
      <c r="F255" s="5" t="s">
        <v>761</v>
      </c>
      <c r="G255" s="5" t="s">
        <v>14</v>
      </c>
      <c r="H255" s="6" t="s">
        <v>59</v>
      </c>
      <c r="I255" s="5">
        <v>1</v>
      </c>
    </row>
    <row r="256" ht="18.75" spans="1:9">
      <c r="A256" s="4">
        <v>254</v>
      </c>
      <c r="B256" s="5" t="s">
        <v>294</v>
      </c>
      <c r="C256" s="5" t="s">
        <v>762</v>
      </c>
      <c r="D256" s="5" t="str">
        <f t="shared" si="5"/>
        <v>105</v>
      </c>
      <c r="E256" s="5" t="s">
        <v>763</v>
      </c>
      <c r="F256" s="5" t="s">
        <v>764</v>
      </c>
      <c r="G256" s="5" t="s">
        <v>328</v>
      </c>
      <c r="H256" s="6" t="s">
        <v>144</v>
      </c>
      <c r="I256" s="5">
        <v>1</v>
      </c>
    </row>
    <row r="257" ht="18.75" spans="1:9">
      <c r="A257" s="4">
        <v>255</v>
      </c>
      <c r="B257" s="5" t="s">
        <v>294</v>
      </c>
      <c r="C257" s="5" t="s">
        <v>765</v>
      </c>
      <c r="D257" s="5" t="str">
        <f t="shared" si="5"/>
        <v>106</v>
      </c>
      <c r="E257" s="5" t="s">
        <v>766</v>
      </c>
      <c r="F257" s="5" t="s">
        <v>674</v>
      </c>
      <c r="G257" s="5" t="s">
        <v>14</v>
      </c>
      <c r="H257" s="6" t="s">
        <v>516</v>
      </c>
      <c r="I257" s="5">
        <v>1</v>
      </c>
    </row>
    <row r="258" ht="18.75" spans="1:9">
      <c r="A258" s="4">
        <v>256</v>
      </c>
      <c r="B258" s="5" t="s">
        <v>294</v>
      </c>
      <c r="C258" s="5" t="s">
        <v>767</v>
      </c>
      <c r="D258" s="5" t="str">
        <f t="shared" si="5"/>
        <v>107</v>
      </c>
      <c r="E258" s="5" t="s">
        <v>768</v>
      </c>
      <c r="F258" s="5" t="s">
        <v>769</v>
      </c>
      <c r="G258" s="5" t="s">
        <v>682</v>
      </c>
      <c r="H258" s="6" t="s">
        <v>59</v>
      </c>
      <c r="I258" s="5">
        <v>1</v>
      </c>
    </row>
    <row r="259" ht="18.75" spans="1:9">
      <c r="A259" s="4">
        <v>257</v>
      </c>
      <c r="B259" s="5" t="s">
        <v>294</v>
      </c>
      <c r="C259" s="5"/>
      <c r="D259" s="5" t="s">
        <v>770</v>
      </c>
      <c r="E259" s="5" t="s">
        <v>768</v>
      </c>
      <c r="F259" s="5" t="s">
        <v>771</v>
      </c>
      <c r="G259" s="5" t="s">
        <v>682</v>
      </c>
      <c r="H259" s="6" t="s">
        <v>772</v>
      </c>
      <c r="I259" s="5"/>
    </row>
    <row r="260" ht="18.75" spans="1:9">
      <c r="A260" s="4">
        <v>258</v>
      </c>
      <c r="B260" s="5" t="s">
        <v>294</v>
      </c>
      <c r="C260" s="5" t="s">
        <v>773</v>
      </c>
      <c r="D260" s="5" t="str">
        <f t="shared" si="5"/>
        <v>108</v>
      </c>
      <c r="E260" s="5" t="s">
        <v>774</v>
      </c>
      <c r="F260" s="5" t="s">
        <v>775</v>
      </c>
      <c r="G260" s="5" t="s">
        <v>19</v>
      </c>
      <c r="H260" s="6" t="s">
        <v>776</v>
      </c>
      <c r="I260" s="5">
        <v>1</v>
      </c>
    </row>
    <row r="261" ht="18.75" spans="1:9">
      <c r="A261" s="4">
        <v>259</v>
      </c>
      <c r="B261" s="5" t="s">
        <v>294</v>
      </c>
      <c r="C261" s="5"/>
      <c r="D261" s="5" t="s">
        <v>777</v>
      </c>
      <c r="E261" s="5" t="s">
        <v>774</v>
      </c>
      <c r="F261" s="5" t="s">
        <v>778</v>
      </c>
      <c r="G261" s="5" t="s">
        <v>19</v>
      </c>
      <c r="H261" s="6" t="s">
        <v>779</v>
      </c>
      <c r="I261" s="5"/>
    </row>
    <row r="262" ht="18.75" spans="1:9">
      <c r="A262" s="4">
        <v>260</v>
      </c>
      <c r="B262" s="5" t="s">
        <v>294</v>
      </c>
      <c r="C262" s="5" t="s">
        <v>780</v>
      </c>
      <c r="D262" s="5" t="str">
        <f t="shared" si="5"/>
        <v>109</v>
      </c>
      <c r="E262" s="5" t="s">
        <v>781</v>
      </c>
      <c r="F262" s="5" t="s">
        <v>782</v>
      </c>
      <c r="G262" s="5" t="s">
        <v>14</v>
      </c>
      <c r="H262" s="6" t="s">
        <v>783</v>
      </c>
      <c r="I262" s="5">
        <v>1</v>
      </c>
    </row>
    <row r="263" ht="37.5" spans="1:9">
      <c r="A263" s="4">
        <v>261</v>
      </c>
      <c r="B263" s="5" t="s">
        <v>294</v>
      </c>
      <c r="C263" s="5" t="s">
        <v>784</v>
      </c>
      <c r="D263" s="5" t="str">
        <f t="shared" si="5"/>
        <v>110</v>
      </c>
      <c r="E263" s="5" t="s">
        <v>785</v>
      </c>
      <c r="F263" s="5" t="s">
        <v>786</v>
      </c>
      <c r="G263" s="5" t="s">
        <v>19</v>
      </c>
      <c r="H263" s="6" t="s">
        <v>787</v>
      </c>
      <c r="I263" s="5">
        <v>1</v>
      </c>
    </row>
    <row r="264" ht="18.75" spans="1:9">
      <c r="A264" s="4">
        <v>262</v>
      </c>
      <c r="B264" s="5" t="s">
        <v>294</v>
      </c>
      <c r="C264" s="5" t="s">
        <v>788</v>
      </c>
      <c r="D264" s="5" t="str">
        <f t="shared" si="5"/>
        <v>111</v>
      </c>
      <c r="E264" s="5" t="s">
        <v>789</v>
      </c>
      <c r="F264" s="5" t="s">
        <v>790</v>
      </c>
      <c r="G264" s="5" t="s">
        <v>14</v>
      </c>
      <c r="H264" s="6" t="s">
        <v>791</v>
      </c>
      <c r="I264" s="5">
        <v>1</v>
      </c>
    </row>
    <row r="265" ht="18.75" spans="1:9">
      <c r="A265" s="4">
        <v>263</v>
      </c>
      <c r="B265" s="5" t="s">
        <v>294</v>
      </c>
      <c r="C265" s="5" t="s">
        <v>792</v>
      </c>
      <c r="D265" s="5" t="str">
        <f t="shared" si="5"/>
        <v>112</v>
      </c>
      <c r="E265" s="5" t="s">
        <v>793</v>
      </c>
      <c r="F265" s="5" t="s">
        <v>794</v>
      </c>
      <c r="G265" s="5" t="s">
        <v>328</v>
      </c>
      <c r="H265" s="6" t="s">
        <v>795</v>
      </c>
      <c r="I265" s="5">
        <v>1</v>
      </c>
    </row>
    <row r="266" ht="18.75" spans="1:9">
      <c r="A266" s="4">
        <v>264</v>
      </c>
      <c r="B266" s="5" t="s">
        <v>294</v>
      </c>
      <c r="C266" s="5"/>
      <c r="D266" s="5" t="s">
        <v>796</v>
      </c>
      <c r="E266" s="5" t="s">
        <v>793</v>
      </c>
      <c r="F266" s="5" t="s">
        <v>797</v>
      </c>
      <c r="G266" s="5" t="s">
        <v>328</v>
      </c>
      <c r="H266" s="6" t="s">
        <v>123</v>
      </c>
      <c r="I266" s="5"/>
    </row>
    <row r="267" ht="18.75" spans="1:9">
      <c r="A267" s="4">
        <v>265</v>
      </c>
      <c r="B267" s="5" t="s">
        <v>294</v>
      </c>
      <c r="C267" s="5"/>
      <c r="D267" s="5" t="s">
        <v>796</v>
      </c>
      <c r="E267" s="5" t="s">
        <v>793</v>
      </c>
      <c r="F267" s="5" t="s">
        <v>798</v>
      </c>
      <c r="G267" s="5" t="s">
        <v>328</v>
      </c>
      <c r="H267" s="6" t="s">
        <v>799</v>
      </c>
      <c r="I267" s="5"/>
    </row>
    <row r="268" ht="18.75" spans="1:9">
      <c r="A268" s="4">
        <v>266</v>
      </c>
      <c r="B268" s="5" t="s">
        <v>294</v>
      </c>
      <c r="C268" s="5" t="s">
        <v>800</v>
      </c>
      <c r="D268" s="5" t="str">
        <f t="shared" si="5"/>
        <v>113</v>
      </c>
      <c r="E268" s="5" t="s">
        <v>801</v>
      </c>
      <c r="F268" s="5" t="s">
        <v>617</v>
      </c>
      <c r="G268" s="5" t="s">
        <v>328</v>
      </c>
      <c r="H268" s="6" t="s">
        <v>290</v>
      </c>
      <c r="I268" s="5">
        <v>1</v>
      </c>
    </row>
    <row r="269" ht="18.75" spans="1:9">
      <c r="A269" s="4">
        <v>267</v>
      </c>
      <c r="B269" s="5" t="s">
        <v>294</v>
      </c>
      <c r="C269" s="5" t="s">
        <v>802</v>
      </c>
      <c r="D269" s="5" t="str">
        <f t="shared" si="5"/>
        <v>114</v>
      </c>
      <c r="E269" s="5" t="s">
        <v>803</v>
      </c>
      <c r="F269" s="5" t="s">
        <v>576</v>
      </c>
      <c r="G269" s="5" t="s">
        <v>14</v>
      </c>
      <c r="H269" s="6" t="s">
        <v>577</v>
      </c>
      <c r="I269" s="5">
        <v>1</v>
      </c>
    </row>
    <row r="270" ht="18.75" spans="1:9">
      <c r="A270" s="4">
        <v>268</v>
      </c>
      <c r="B270" s="5" t="s">
        <v>294</v>
      </c>
      <c r="C270" s="5" t="s">
        <v>804</v>
      </c>
      <c r="D270" s="5" t="str">
        <f t="shared" si="5"/>
        <v>115</v>
      </c>
      <c r="E270" s="5" t="s">
        <v>805</v>
      </c>
      <c r="F270" s="5" t="s">
        <v>806</v>
      </c>
      <c r="G270" s="5" t="s">
        <v>87</v>
      </c>
      <c r="H270" s="6" t="s">
        <v>807</v>
      </c>
      <c r="I270" s="5">
        <v>1</v>
      </c>
    </row>
    <row r="271" ht="37.5" spans="1:9">
      <c r="A271" s="4">
        <v>269</v>
      </c>
      <c r="B271" s="5" t="s">
        <v>294</v>
      </c>
      <c r="C271" s="5" t="s">
        <v>808</v>
      </c>
      <c r="D271" s="5" t="str">
        <f t="shared" si="5"/>
        <v>116</v>
      </c>
      <c r="E271" s="5" t="s">
        <v>809</v>
      </c>
      <c r="F271" s="5" t="s">
        <v>810</v>
      </c>
      <c r="G271" s="5" t="s">
        <v>379</v>
      </c>
      <c r="H271" s="6" t="s">
        <v>503</v>
      </c>
      <c r="I271" s="5">
        <v>1</v>
      </c>
    </row>
    <row r="272" ht="56.25" spans="1:9">
      <c r="A272" s="4">
        <v>270</v>
      </c>
      <c r="B272" s="5" t="s">
        <v>294</v>
      </c>
      <c r="C272" s="5" t="s">
        <v>811</v>
      </c>
      <c r="D272" s="5" t="str">
        <f t="shared" si="5"/>
        <v>117</v>
      </c>
      <c r="E272" s="5" t="s">
        <v>812</v>
      </c>
      <c r="F272" s="5" t="s">
        <v>813</v>
      </c>
      <c r="G272" s="5" t="s">
        <v>379</v>
      </c>
      <c r="H272" s="6" t="s">
        <v>814</v>
      </c>
      <c r="I272" s="5">
        <v>1</v>
      </c>
    </row>
    <row r="273" ht="18.75" spans="1:9">
      <c r="A273" s="4">
        <v>271</v>
      </c>
      <c r="B273" s="5" t="s">
        <v>294</v>
      </c>
      <c r="C273" s="5" t="s">
        <v>815</v>
      </c>
      <c r="D273" s="5" t="str">
        <f t="shared" si="5"/>
        <v>118</v>
      </c>
      <c r="E273" s="5" t="s">
        <v>816</v>
      </c>
      <c r="F273" s="5" t="s">
        <v>817</v>
      </c>
      <c r="G273" s="5" t="s">
        <v>87</v>
      </c>
      <c r="H273" s="6" t="s">
        <v>818</v>
      </c>
      <c r="I273" s="5">
        <v>1</v>
      </c>
    </row>
    <row r="274" ht="18.75" spans="1:9">
      <c r="A274" s="4">
        <v>272</v>
      </c>
      <c r="B274" s="5" t="s">
        <v>294</v>
      </c>
      <c r="C274" s="5" t="s">
        <v>819</v>
      </c>
      <c r="D274" s="5" t="str">
        <f t="shared" si="5"/>
        <v>119</v>
      </c>
      <c r="E274" s="5" t="s">
        <v>820</v>
      </c>
      <c r="F274" s="5" t="s">
        <v>821</v>
      </c>
      <c r="G274" s="5" t="s">
        <v>180</v>
      </c>
      <c r="H274" s="6" t="s">
        <v>678</v>
      </c>
      <c r="I274" s="5">
        <v>1</v>
      </c>
    </row>
    <row r="275" ht="18.75" spans="1:9">
      <c r="A275" s="4">
        <v>273</v>
      </c>
      <c r="B275" s="5" t="s">
        <v>294</v>
      </c>
      <c r="C275" s="5" t="s">
        <v>822</v>
      </c>
      <c r="D275" s="5" t="str">
        <f t="shared" si="5"/>
        <v>120</v>
      </c>
      <c r="E275" s="5" t="s">
        <v>823</v>
      </c>
      <c r="F275" s="5" t="s">
        <v>824</v>
      </c>
      <c r="G275" s="5" t="s">
        <v>14</v>
      </c>
      <c r="H275" s="6" t="s">
        <v>825</v>
      </c>
      <c r="I275" s="5">
        <v>1</v>
      </c>
    </row>
    <row r="276" ht="18.75" spans="1:9">
      <c r="A276" s="4">
        <v>274</v>
      </c>
      <c r="B276" s="5" t="s">
        <v>294</v>
      </c>
      <c r="C276" s="5" t="s">
        <v>826</v>
      </c>
      <c r="D276" s="5" t="str">
        <f t="shared" si="5"/>
        <v>121</v>
      </c>
      <c r="E276" s="5" t="s">
        <v>827</v>
      </c>
      <c r="F276" s="5" t="s">
        <v>828</v>
      </c>
      <c r="G276" s="5" t="s">
        <v>135</v>
      </c>
      <c r="H276" s="6" t="s">
        <v>829</v>
      </c>
      <c r="I276" s="5">
        <v>1</v>
      </c>
    </row>
    <row r="277" ht="37.5" spans="1:9">
      <c r="A277" s="4">
        <v>275</v>
      </c>
      <c r="B277" s="5" t="s">
        <v>294</v>
      </c>
      <c r="C277" s="5" t="s">
        <v>830</v>
      </c>
      <c r="D277" s="5" t="str">
        <f t="shared" si="5"/>
        <v>122</v>
      </c>
      <c r="E277" s="5" t="s">
        <v>831</v>
      </c>
      <c r="F277" s="5" t="s">
        <v>832</v>
      </c>
      <c r="G277" s="5" t="s">
        <v>268</v>
      </c>
      <c r="H277" s="6" t="s">
        <v>833</v>
      </c>
      <c r="I277" s="5">
        <v>1</v>
      </c>
    </row>
    <row r="278" ht="18.75" spans="1:9">
      <c r="A278" s="4">
        <v>276</v>
      </c>
      <c r="B278" s="5" t="s">
        <v>294</v>
      </c>
      <c r="C278" s="5" t="s">
        <v>834</v>
      </c>
      <c r="D278" s="5" t="str">
        <f t="shared" si="5"/>
        <v>123</v>
      </c>
      <c r="E278" s="5" t="s">
        <v>831</v>
      </c>
      <c r="F278" s="5" t="s">
        <v>835</v>
      </c>
      <c r="G278" s="5" t="s">
        <v>268</v>
      </c>
      <c r="H278" s="6" t="s">
        <v>448</v>
      </c>
      <c r="I278" s="5">
        <v>1</v>
      </c>
    </row>
    <row r="279" ht="18.75" spans="1:9">
      <c r="A279" s="4">
        <v>277</v>
      </c>
      <c r="B279" s="5" t="s">
        <v>294</v>
      </c>
      <c r="C279" s="5" t="s">
        <v>836</v>
      </c>
      <c r="D279" s="5" t="str">
        <f t="shared" si="5"/>
        <v>124</v>
      </c>
      <c r="E279" s="5" t="s">
        <v>837</v>
      </c>
      <c r="F279" s="5" t="s">
        <v>310</v>
      </c>
      <c r="G279" s="5" t="s">
        <v>328</v>
      </c>
      <c r="H279" s="6" t="s">
        <v>838</v>
      </c>
      <c r="I279" s="5">
        <v>1</v>
      </c>
    </row>
    <row r="280" ht="18.75" spans="1:9">
      <c r="A280" s="4">
        <v>278</v>
      </c>
      <c r="B280" s="5" t="s">
        <v>294</v>
      </c>
      <c r="C280" s="5" t="s">
        <v>839</v>
      </c>
      <c r="D280" s="5" t="str">
        <f t="shared" si="5"/>
        <v>125</v>
      </c>
      <c r="E280" s="5" t="s">
        <v>840</v>
      </c>
      <c r="F280" s="5" t="s">
        <v>841</v>
      </c>
      <c r="G280" s="5" t="s">
        <v>19</v>
      </c>
      <c r="H280" s="6" t="s">
        <v>842</v>
      </c>
      <c r="I280" s="5">
        <v>1</v>
      </c>
    </row>
    <row r="281" ht="18.75" spans="1:9">
      <c r="A281" s="4">
        <v>279</v>
      </c>
      <c r="B281" s="5" t="s">
        <v>294</v>
      </c>
      <c r="C281" s="5"/>
      <c r="D281" s="5" t="s">
        <v>843</v>
      </c>
      <c r="E281" s="5" t="s">
        <v>840</v>
      </c>
      <c r="F281" s="5" t="s">
        <v>844</v>
      </c>
      <c r="G281" s="5" t="s">
        <v>19</v>
      </c>
      <c r="H281" s="6" t="s">
        <v>391</v>
      </c>
      <c r="I281" s="5"/>
    </row>
    <row r="282" ht="18.75" spans="1:9">
      <c r="A282" s="4">
        <v>280</v>
      </c>
      <c r="B282" s="5" t="s">
        <v>294</v>
      </c>
      <c r="C282" s="5" t="s">
        <v>845</v>
      </c>
      <c r="D282" s="5" t="str">
        <f t="shared" si="5"/>
        <v>126</v>
      </c>
      <c r="E282" s="5" t="s">
        <v>846</v>
      </c>
      <c r="F282" s="5" t="s">
        <v>536</v>
      </c>
      <c r="G282" s="5" t="s">
        <v>219</v>
      </c>
      <c r="H282" s="6" t="s">
        <v>303</v>
      </c>
      <c r="I282" s="5">
        <v>1</v>
      </c>
    </row>
    <row r="283" ht="18.75" spans="1:9">
      <c r="A283" s="4">
        <v>281</v>
      </c>
      <c r="B283" s="5" t="s">
        <v>294</v>
      </c>
      <c r="C283" s="5" t="s">
        <v>847</v>
      </c>
      <c r="D283" s="5" t="str">
        <f t="shared" si="5"/>
        <v>127</v>
      </c>
      <c r="E283" s="5" t="s">
        <v>848</v>
      </c>
      <c r="F283" s="5" t="s">
        <v>849</v>
      </c>
      <c r="G283" s="5" t="s">
        <v>14</v>
      </c>
      <c r="H283" s="6" t="s">
        <v>850</v>
      </c>
      <c r="I283" s="5">
        <v>1</v>
      </c>
    </row>
    <row r="284" ht="18.75" spans="1:9">
      <c r="A284" s="4">
        <v>282</v>
      </c>
      <c r="B284" s="5" t="s">
        <v>294</v>
      </c>
      <c r="C284" s="5"/>
      <c r="D284" s="5" t="s">
        <v>851</v>
      </c>
      <c r="E284" s="5" t="s">
        <v>848</v>
      </c>
      <c r="F284" s="5" t="s">
        <v>852</v>
      </c>
      <c r="G284" s="5" t="s">
        <v>14</v>
      </c>
      <c r="H284" s="6" t="s">
        <v>853</v>
      </c>
      <c r="I284" s="5"/>
    </row>
    <row r="285" ht="18.75" spans="1:9">
      <c r="A285" s="4">
        <v>283</v>
      </c>
      <c r="B285" s="5" t="s">
        <v>294</v>
      </c>
      <c r="C285" s="5" t="s">
        <v>854</v>
      </c>
      <c r="D285" s="5" t="str">
        <f t="shared" si="5"/>
        <v>128</v>
      </c>
      <c r="E285" s="5" t="s">
        <v>855</v>
      </c>
      <c r="F285" s="5" t="s">
        <v>856</v>
      </c>
      <c r="G285" s="5" t="s">
        <v>298</v>
      </c>
      <c r="H285" s="6" t="s">
        <v>857</v>
      </c>
      <c r="I285" s="5">
        <v>1</v>
      </c>
    </row>
    <row r="286" ht="18.75" spans="1:9">
      <c r="A286" s="4">
        <v>284</v>
      </c>
      <c r="B286" s="5" t="s">
        <v>294</v>
      </c>
      <c r="C286" s="5" t="s">
        <v>858</v>
      </c>
      <c r="D286" s="5" t="str">
        <f t="shared" si="5"/>
        <v>129</v>
      </c>
      <c r="E286" s="5" t="s">
        <v>859</v>
      </c>
      <c r="F286" s="5" t="s">
        <v>860</v>
      </c>
      <c r="G286" s="5" t="s">
        <v>135</v>
      </c>
      <c r="H286" s="6" t="s">
        <v>861</v>
      </c>
      <c r="I286" s="5">
        <v>1</v>
      </c>
    </row>
    <row r="287" ht="18.75" spans="1:9">
      <c r="A287" s="4">
        <v>285</v>
      </c>
      <c r="B287" s="5" t="s">
        <v>294</v>
      </c>
      <c r="C287" s="5" t="s">
        <v>862</v>
      </c>
      <c r="D287" s="5" t="str">
        <f t="shared" si="5"/>
        <v>130</v>
      </c>
      <c r="E287" s="5" t="s">
        <v>859</v>
      </c>
      <c r="F287" s="5" t="s">
        <v>863</v>
      </c>
      <c r="G287" s="5" t="s">
        <v>135</v>
      </c>
      <c r="H287" s="6" t="s">
        <v>864</v>
      </c>
      <c r="I287" s="5"/>
    </row>
    <row r="288" ht="18.75" spans="1:9">
      <c r="A288" s="4">
        <v>286</v>
      </c>
      <c r="B288" s="5" t="s">
        <v>294</v>
      </c>
      <c r="C288" s="5" t="s">
        <v>865</v>
      </c>
      <c r="D288" s="5" t="str">
        <f t="shared" si="5"/>
        <v>131</v>
      </c>
      <c r="E288" s="5" t="s">
        <v>866</v>
      </c>
      <c r="F288" s="5" t="s">
        <v>867</v>
      </c>
      <c r="G288" s="5" t="s">
        <v>108</v>
      </c>
      <c r="H288" s="6" t="s">
        <v>868</v>
      </c>
      <c r="I288" s="5">
        <v>1</v>
      </c>
    </row>
    <row r="289" ht="18.75" spans="1:9">
      <c r="A289" s="4">
        <v>287</v>
      </c>
      <c r="B289" s="5" t="s">
        <v>294</v>
      </c>
      <c r="C289" s="5" t="s">
        <v>869</v>
      </c>
      <c r="D289" s="5" t="str">
        <f t="shared" si="5"/>
        <v>132</v>
      </c>
      <c r="E289" s="5" t="s">
        <v>870</v>
      </c>
      <c r="F289" s="5" t="s">
        <v>871</v>
      </c>
      <c r="G289" s="5" t="s">
        <v>298</v>
      </c>
      <c r="H289" s="6" t="s">
        <v>872</v>
      </c>
      <c r="I289" s="5">
        <v>1</v>
      </c>
    </row>
    <row r="290" ht="18.75" spans="1:9">
      <c r="A290" s="4">
        <v>288</v>
      </c>
      <c r="B290" s="5" t="s">
        <v>294</v>
      </c>
      <c r="C290" s="5"/>
      <c r="D290" s="5" t="s">
        <v>873</v>
      </c>
      <c r="E290" s="5" t="s">
        <v>870</v>
      </c>
      <c r="F290" s="5" t="s">
        <v>874</v>
      </c>
      <c r="G290" s="5" t="s">
        <v>298</v>
      </c>
      <c r="H290" s="6" t="s">
        <v>875</v>
      </c>
      <c r="I290" s="5"/>
    </row>
    <row r="291" ht="37.5" spans="1:9">
      <c r="A291" s="4">
        <v>289</v>
      </c>
      <c r="B291" s="5" t="s">
        <v>294</v>
      </c>
      <c r="C291" s="5" t="s">
        <v>876</v>
      </c>
      <c r="D291" s="5" t="str">
        <f>MID(C:C,8,3)</f>
        <v>133</v>
      </c>
      <c r="E291" s="5" t="s">
        <v>877</v>
      </c>
      <c r="F291" s="5" t="s">
        <v>878</v>
      </c>
      <c r="G291" s="5" t="s">
        <v>268</v>
      </c>
      <c r="H291" s="6" t="s">
        <v>879</v>
      </c>
      <c r="I291" s="5">
        <v>1</v>
      </c>
    </row>
    <row r="292" ht="18.75" spans="1:9">
      <c r="A292" s="4">
        <v>290</v>
      </c>
      <c r="B292" s="5" t="s">
        <v>294</v>
      </c>
      <c r="C292" s="5" t="s">
        <v>880</v>
      </c>
      <c r="D292" s="5" t="str">
        <f>MID(C:C,8,3)</f>
        <v>134</v>
      </c>
      <c r="E292" s="5" t="s">
        <v>877</v>
      </c>
      <c r="F292" s="5" t="s">
        <v>881</v>
      </c>
      <c r="G292" s="5" t="s">
        <v>268</v>
      </c>
      <c r="H292" s="6" t="s">
        <v>882</v>
      </c>
      <c r="I292" s="5">
        <v>1</v>
      </c>
    </row>
    <row r="293" ht="18.75" spans="1:9">
      <c r="A293" s="4">
        <v>291</v>
      </c>
      <c r="B293" s="5" t="s">
        <v>294</v>
      </c>
      <c r="C293" s="5" t="s">
        <v>883</v>
      </c>
      <c r="D293" s="5" t="str">
        <f>MID(C:C,8,3)</f>
        <v>135</v>
      </c>
      <c r="E293" s="5" t="s">
        <v>884</v>
      </c>
      <c r="F293" s="5" t="s">
        <v>885</v>
      </c>
      <c r="G293" s="5" t="s">
        <v>19</v>
      </c>
      <c r="H293" s="6" t="s">
        <v>403</v>
      </c>
      <c r="I293" s="5">
        <v>1</v>
      </c>
    </row>
    <row r="294" ht="18.75" spans="1:9">
      <c r="A294" s="4">
        <v>292</v>
      </c>
      <c r="B294" s="5" t="s">
        <v>294</v>
      </c>
      <c r="C294" s="5"/>
      <c r="D294" s="5" t="s">
        <v>886</v>
      </c>
      <c r="E294" s="5" t="s">
        <v>884</v>
      </c>
      <c r="F294" s="5" t="s">
        <v>887</v>
      </c>
      <c r="G294" s="5" t="s">
        <v>19</v>
      </c>
      <c r="H294" s="6" t="s">
        <v>751</v>
      </c>
      <c r="I294" s="5"/>
    </row>
    <row r="295" ht="18.75" spans="1:9">
      <c r="A295" s="4">
        <v>293</v>
      </c>
      <c r="B295" s="5" t="s">
        <v>294</v>
      </c>
      <c r="C295" s="5" t="s">
        <v>888</v>
      </c>
      <c r="D295" s="5" t="str">
        <f>MID(C:C,8,3)</f>
        <v>136</v>
      </c>
      <c r="E295" s="5" t="s">
        <v>889</v>
      </c>
      <c r="F295" s="5" t="s">
        <v>758</v>
      </c>
      <c r="G295" s="5" t="s">
        <v>14</v>
      </c>
      <c r="H295" s="6" t="s">
        <v>548</v>
      </c>
      <c r="I295" s="5">
        <v>1</v>
      </c>
    </row>
    <row r="296" ht="18.75" spans="1:9">
      <c r="A296" s="4">
        <v>294</v>
      </c>
      <c r="B296" s="5" t="s">
        <v>294</v>
      </c>
      <c r="C296" s="5" t="s">
        <v>890</v>
      </c>
      <c r="D296" s="5" t="str">
        <f>MID(C:C,8,3)</f>
        <v>137</v>
      </c>
      <c r="E296" s="5" t="s">
        <v>891</v>
      </c>
      <c r="F296" s="5" t="s">
        <v>892</v>
      </c>
      <c r="G296" s="5" t="s">
        <v>36</v>
      </c>
      <c r="H296" s="6" t="s">
        <v>893</v>
      </c>
      <c r="I296" s="5">
        <v>1</v>
      </c>
    </row>
    <row r="297" ht="18.75" spans="1:9">
      <c r="A297" s="4">
        <v>295</v>
      </c>
      <c r="B297" s="5" t="s">
        <v>294</v>
      </c>
      <c r="C297" s="5" t="s">
        <v>894</v>
      </c>
      <c r="D297" s="5" t="str">
        <f>MID(C:C,8,3)</f>
        <v>138</v>
      </c>
      <c r="E297" s="5" t="s">
        <v>895</v>
      </c>
      <c r="F297" s="5" t="s">
        <v>896</v>
      </c>
      <c r="G297" s="5" t="s">
        <v>87</v>
      </c>
      <c r="H297" s="6" t="s">
        <v>897</v>
      </c>
      <c r="I297" s="5">
        <v>1</v>
      </c>
    </row>
    <row r="298" ht="18.75" spans="1:9">
      <c r="A298" s="4">
        <v>296</v>
      </c>
      <c r="B298" s="5" t="s">
        <v>294</v>
      </c>
      <c r="C298" s="5" t="s">
        <v>898</v>
      </c>
      <c r="D298" s="5" t="str">
        <f>MID(C:C,8,3)</f>
        <v>139</v>
      </c>
      <c r="E298" s="5" t="s">
        <v>899</v>
      </c>
      <c r="F298" s="5" t="s">
        <v>900</v>
      </c>
      <c r="G298" s="5" t="s">
        <v>19</v>
      </c>
      <c r="H298" s="6" t="s">
        <v>901</v>
      </c>
      <c r="I298" s="5">
        <v>1</v>
      </c>
    </row>
    <row r="299" ht="56.25" spans="1:9">
      <c r="A299" s="4">
        <v>297</v>
      </c>
      <c r="B299" s="5" t="s">
        <v>294</v>
      </c>
      <c r="C299" s="5" t="s">
        <v>902</v>
      </c>
      <c r="D299" s="5" t="str">
        <f>MID(C:C,8,3)</f>
        <v>140</v>
      </c>
      <c r="E299" s="5" t="s">
        <v>903</v>
      </c>
      <c r="F299" s="5" t="s">
        <v>904</v>
      </c>
      <c r="G299" s="5" t="s">
        <v>379</v>
      </c>
      <c r="H299" s="6" t="s">
        <v>905</v>
      </c>
      <c r="I299" s="5">
        <v>1</v>
      </c>
    </row>
    <row r="300" ht="56.25" spans="1:9">
      <c r="A300" s="4">
        <v>298</v>
      </c>
      <c r="B300" s="5" t="s">
        <v>294</v>
      </c>
      <c r="C300" s="5"/>
      <c r="D300" s="5" t="s">
        <v>906</v>
      </c>
      <c r="E300" s="5" t="s">
        <v>903</v>
      </c>
      <c r="F300" s="5" t="s">
        <v>907</v>
      </c>
      <c r="G300" s="5" t="s">
        <v>379</v>
      </c>
      <c r="H300" s="6" t="s">
        <v>271</v>
      </c>
      <c r="I300" s="5"/>
    </row>
    <row r="301" ht="56.25" spans="1:9">
      <c r="A301" s="4">
        <v>299</v>
      </c>
      <c r="B301" s="5" t="s">
        <v>294</v>
      </c>
      <c r="C301" s="5"/>
      <c r="D301" s="5" t="s">
        <v>906</v>
      </c>
      <c r="E301" s="5" t="s">
        <v>903</v>
      </c>
      <c r="F301" s="5" t="s">
        <v>908</v>
      </c>
      <c r="G301" s="5" t="s">
        <v>379</v>
      </c>
      <c r="H301" s="6" t="s">
        <v>909</v>
      </c>
      <c r="I301" s="5"/>
    </row>
    <row r="302" ht="56.25" spans="1:9">
      <c r="A302" s="4">
        <v>300</v>
      </c>
      <c r="B302" s="5" t="s">
        <v>294</v>
      </c>
      <c r="C302" s="5"/>
      <c r="D302" s="5" t="s">
        <v>906</v>
      </c>
      <c r="E302" s="5" t="s">
        <v>903</v>
      </c>
      <c r="F302" s="5" t="s">
        <v>910</v>
      </c>
      <c r="G302" s="5" t="s">
        <v>379</v>
      </c>
      <c r="H302" s="6" t="s">
        <v>271</v>
      </c>
      <c r="I302" s="5"/>
    </row>
    <row r="303" ht="56.25" spans="1:9">
      <c r="A303" s="4">
        <v>301</v>
      </c>
      <c r="B303" s="5" t="s">
        <v>294</v>
      </c>
      <c r="C303" s="5" t="s">
        <v>911</v>
      </c>
      <c r="D303" s="5" t="str">
        <f>MID(C:C,8,3)</f>
        <v>141</v>
      </c>
      <c r="E303" s="5" t="s">
        <v>903</v>
      </c>
      <c r="F303" s="5" t="s">
        <v>912</v>
      </c>
      <c r="G303" s="5" t="s">
        <v>19</v>
      </c>
      <c r="H303" s="6" t="s">
        <v>913</v>
      </c>
      <c r="I303" s="5">
        <v>1</v>
      </c>
    </row>
    <row r="304" ht="18.75" spans="1:9">
      <c r="A304" s="4">
        <v>302</v>
      </c>
      <c r="B304" s="5" t="s">
        <v>294</v>
      </c>
      <c r="C304" s="5"/>
      <c r="D304" s="5" t="s">
        <v>914</v>
      </c>
      <c r="E304" s="5" t="s">
        <v>915</v>
      </c>
      <c r="F304" s="5" t="s">
        <v>916</v>
      </c>
      <c r="G304" s="5" t="s">
        <v>19</v>
      </c>
      <c r="H304" s="6" t="s">
        <v>917</v>
      </c>
      <c r="I304" s="5"/>
    </row>
    <row r="305" ht="37.5" spans="1:9">
      <c r="A305" s="4">
        <v>303</v>
      </c>
      <c r="B305" s="5" t="s">
        <v>294</v>
      </c>
      <c r="C305" s="5"/>
      <c r="D305" s="5" t="s">
        <v>914</v>
      </c>
      <c r="E305" s="5" t="s">
        <v>918</v>
      </c>
      <c r="F305" s="5" t="s">
        <v>919</v>
      </c>
      <c r="G305" s="5" t="s">
        <v>19</v>
      </c>
      <c r="H305" s="6" t="s">
        <v>920</v>
      </c>
      <c r="I305" s="5"/>
    </row>
    <row r="306" ht="37.5" spans="1:9">
      <c r="A306" s="4">
        <v>304</v>
      </c>
      <c r="B306" s="5" t="s">
        <v>294</v>
      </c>
      <c r="C306" s="5"/>
      <c r="D306" s="5" t="s">
        <v>914</v>
      </c>
      <c r="E306" s="5" t="s">
        <v>918</v>
      </c>
      <c r="F306" s="5" t="s">
        <v>921</v>
      </c>
      <c r="G306" s="5" t="s">
        <v>19</v>
      </c>
      <c r="H306" s="6" t="s">
        <v>917</v>
      </c>
      <c r="I306" s="5"/>
    </row>
    <row r="307" ht="18.75" spans="1:9">
      <c r="A307" s="4">
        <v>305</v>
      </c>
      <c r="B307" s="5" t="s">
        <v>294</v>
      </c>
      <c r="C307" s="5" t="s">
        <v>922</v>
      </c>
      <c r="D307" s="5" t="str">
        <f>MID(C:C,8,3)</f>
        <v>142</v>
      </c>
      <c r="E307" s="5" t="s">
        <v>923</v>
      </c>
      <c r="F307" s="5"/>
      <c r="G307" s="5" t="s">
        <v>682</v>
      </c>
      <c r="H307" s="6" t="s">
        <v>924</v>
      </c>
      <c r="I307" s="5">
        <v>1</v>
      </c>
    </row>
    <row r="308" ht="18.75" spans="1:9">
      <c r="A308" s="4">
        <v>306</v>
      </c>
      <c r="B308" s="5" t="s">
        <v>294</v>
      </c>
      <c r="C308" s="5" t="s">
        <v>925</v>
      </c>
      <c r="D308" s="5" t="str">
        <f>MID(C:C,8,3)</f>
        <v>143</v>
      </c>
      <c r="E308" s="5" t="s">
        <v>926</v>
      </c>
      <c r="F308" s="5" t="s">
        <v>927</v>
      </c>
      <c r="G308" s="5" t="s">
        <v>19</v>
      </c>
      <c r="H308" s="6" t="s">
        <v>265</v>
      </c>
      <c r="I308" s="5">
        <v>1</v>
      </c>
    </row>
    <row r="309" ht="18.75" spans="1:9">
      <c r="A309" s="4">
        <v>307</v>
      </c>
      <c r="B309" s="5" t="s">
        <v>294</v>
      </c>
      <c r="C309" s="5" t="s">
        <v>928</v>
      </c>
      <c r="D309" s="5" t="str">
        <f>MID(C:C,8,3)</f>
        <v>144</v>
      </c>
      <c r="E309" s="5" t="s">
        <v>929</v>
      </c>
      <c r="F309" s="5" t="s">
        <v>930</v>
      </c>
      <c r="G309" s="5" t="s">
        <v>135</v>
      </c>
      <c r="H309" s="6" t="s">
        <v>931</v>
      </c>
      <c r="I309" s="5">
        <v>1</v>
      </c>
    </row>
    <row r="310" ht="18.75" spans="1:9">
      <c r="A310" s="4">
        <v>308</v>
      </c>
      <c r="B310" s="5" t="s">
        <v>294</v>
      </c>
      <c r="C310" s="5"/>
      <c r="D310" s="5" t="s">
        <v>932</v>
      </c>
      <c r="E310" s="5" t="s">
        <v>929</v>
      </c>
      <c r="F310" s="5" t="s">
        <v>933</v>
      </c>
      <c r="G310" s="5" t="s">
        <v>135</v>
      </c>
      <c r="H310" s="6" t="s">
        <v>931</v>
      </c>
      <c r="I310" s="5"/>
    </row>
    <row r="311" ht="18.75" spans="1:9">
      <c r="A311" s="4">
        <v>309</v>
      </c>
      <c r="B311" s="5" t="s">
        <v>294</v>
      </c>
      <c r="C311" s="5" t="s">
        <v>934</v>
      </c>
      <c r="D311" s="5" t="str">
        <f>MID(C:C,8,3)</f>
        <v>145</v>
      </c>
      <c r="E311" s="5" t="s">
        <v>935</v>
      </c>
      <c r="F311" s="5" t="s">
        <v>936</v>
      </c>
      <c r="G311" s="5" t="s">
        <v>19</v>
      </c>
      <c r="H311" s="6" t="s">
        <v>937</v>
      </c>
      <c r="I311" s="5">
        <v>1</v>
      </c>
    </row>
    <row r="312" ht="18.75" spans="1:9">
      <c r="A312" s="4">
        <v>310</v>
      </c>
      <c r="B312" s="5" t="s">
        <v>294</v>
      </c>
      <c r="C312" s="5" t="s">
        <v>938</v>
      </c>
      <c r="D312" s="5" t="str">
        <f>MID(C:C,8,3)</f>
        <v>146</v>
      </c>
      <c r="E312" s="5" t="s">
        <v>939</v>
      </c>
      <c r="F312" s="5" t="s">
        <v>940</v>
      </c>
      <c r="G312" s="5" t="s">
        <v>219</v>
      </c>
      <c r="H312" s="6" t="s">
        <v>941</v>
      </c>
      <c r="I312" s="5">
        <v>1</v>
      </c>
    </row>
    <row r="313" ht="18.75" spans="1:9">
      <c r="A313" s="4">
        <v>311</v>
      </c>
      <c r="B313" s="5" t="s">
        <v>942</v>
      </c>
      <c r="C313" s="5" t="s">
        <v>943</v>
      </c>
      <c r="D313" s="5" t="str">
        <f>MID(C:C,6,2)</f>
        <v>1</v>
      </c>
      <c r="E313" s="5" t="s">
        <v>944</v>
      </c>
      <c r="F313" s="5" t="s">
        <v>310</v>
      </c>
      <c r="G313" s="5" t="s">
        <v>945</v>
      </c>
      <c r="H313" s="6" t="s">
        <v>607</v>
      </c>
      <c r="I313" s="5">
        <v>1</v>
      </c>
    </row>
    <row r="314" ht="18.75" spans="1:9">
      <c r="A314" s="4">
        <v>312</v>
      </c>
      <c r="B314" s="5" t="s">
        <v>942</v>
      </c>
      <c r="C314" s="5" t="s">
        <v>946</v>
      </c>
      <c r="D314" s="5" t="str">
        <f t="shared" ref="D314:D345" si="6">MID(C:C,6,2)</f>
        <v>2</v>
      </c>
      <c r="E314" s="5" t="s">
        <v>947</v>
      </c>
      <c r="F314" s="5" t="s">
        <v>948</v>
      </c>
      <c r="G314" s="5" t="s">
        <v>87</v>
      </c>
      <c r="H314" s="6" t="s">
        <v>403</v>
      </c>
      <c r="I314" s="5">
        <v>1</v>
      </c>
    </row>
    <row r="315" ht="18.75" spans="1:9">
      <c r="A315" s="4">
        <v>313</v>
      </c>
      <c r="B315" s="5" t="s">
        <v>942</v>
      </c>
      <c r="C315" s="5" t="s">
        <v>949</v>
      </c>
      <c r="D315" s="5" t="str">
        <f t="shared" si="6"/>
        <v>3</v>
      </c>
      <c r="E315" s="5" t="s">
        <v>947</v>
      </c>
      <c r="F315" s="5" t="s">
        <v>950</v>
      </c>
      <c r="G315" s="5" t="s">
        <v>87</v>
      </c>
      <c r="H315" s="6" t="s">
        <v>466</v>
      </c>
      <c r="I315" s="5">
        <v>1</v>
      </c>
    </row>
    <row r="316" ht="18.75" spans="1:9">
      <c r="A316" s="4">
        <v>314</v>
      </c>
      <c r="B316" s="5" t="s">
        <v>942</v>
      </c>
      <c r="C316" s="5" t="s">
        <v>951</v>
      </c>
      <c r="D316" s="5" t="str">
        <f t="shared" si="6"/>
        <v>4</v>
      </c>
      <c r="E316" s="5" t="s">
        <v>952</v>
      </c>
      <c r="F316" s="5" t="s">
        <v>310</v>
      </c>
      <c r="G316" s="5" t="s">
        <v>219</v>
      </c>
      <c r="H316" s="6" t="s">
        <v>109</v>
      </c>
      <c r="I316" s="5">
        <v>1</v>
      </c>
    </row>
    <row r="317" ht="18.75" spans="1:9">
      <c r="A317" s="4">
        <v>315</v>
      </c>
      <c r="B317" s="5" t="s">
        <v>942</v>
      </c>
      <c r="C317" s="5" t="s">
        <v>953</v>
      </c>
      <c r="D317" s="5" t="str">
        <f t="shared" si="6"/>
        <v>5</v>
      </c>
      <c r="E317" s="5" t="s">
        <v>954</v>
      </c>
      <c r="F317" s="5" t="s">
        <v>955</v>
      </c>
      <c r="G317" s="5" t="s">
        <v>19</v>
      </c>
      <c r="H317" s="6" t="s">
        <v>956</v>
      </c>
      <c r="I317" s="5">
        <v>1</v>
      </c>
    </row>
    <row r="318" ht="18.75" spans="1:9">
      <c r="A318" s="4">
        <v>316</v>
      </c>
      <c r="B318" s="5" t="s">
        <v>942</v>
      </c>
      <c r="C318" s="5"/>
      <c r="D318" s="5" t="s">
        <v>957</v>
      </c>
      <c r="E318" s="5" t="s">
        <v>954</v>
      </c>
      <c r="F318" s="5" t="s">
        <v>958</v>
      </c>
      <c r="G318" s="5" t="s">
        <v>19</v>
      </c>
      <c r="H318" s="6" t="s">
        <v>263</v>
      </c>
      <c r="I318" s="5"/>
    </row>
    <row r="319" ht="18.75" spans="1:9">
      <c r="A319" s="4">
        <v>317</v>
      </c>
      <c r="B319" s="5" t="s">
        <v>942</v>
      </c>
      <c r="C319" s="5"/>
      <c r="D319" s="5" t="s">
        <v>957</v>
      </c>
      <c r="E319" s="5" t="s">
        <v>954</v>
      </c>
      <c r="F319" s="5" t="s">
        <v>959</v>
      </c>
      <c r="G319" s="5" t="s">
        <v>19</v>
      </c>
      <c r="H319" s="6" t="s">
        <v>131</v>
      </c>
      <c r="I319" s="5"/>
    </row>
    <row r="320" ht="18.75" spans="1:9">
      <c r="A320" s="4">
        <v>318</v>
      </c>
      <c r="B320" s="5" t="s">
        <v>942</v>
      </c>
      <c r="C320" s="5"/>
      <c r="D320" s="5" t="s">
        <v>957</v>
      </c>
      <c r="E320" s="5" t="s">
        <v>954</v>
      </c>
      <c r="F320" s="5" t="s">
        <v>960</v>
      </c>
      <c r="G320" s="5" t="s">
        <v>19</v>
      </c>
      <c r="H320" s="6" t="s">
        <v>961</v>
      </c>
      <c r="I320" s="5"/>
    </row>
    <row r="321" ht="18.75" spans="1:9">
      <c r="A321" s="4">
        <v>319</v>
      </c>
      <c r="B321" s="5" t="s">
        <v>942</v>
      </c>
      <c r="C321" s="5"/>
      <c r="D321" s="5" t="s">
        <v>957</v>
      </c>
      <c r="E321" s="5" t="s">
        <v>954</v>
      </c>
      <c r="F321" s="5" t="s">
        <v>962</v>
      </c>
      <c r="G321" s="5" t="s">
        <v>19</v>
      </c>
      <c r="H321" s="6" t="s">
        <v>961</v>
      </c>
      <c r="I321" s="5"/>
    </row>
    <row r="322" ht="18.75" spans="1:9">
      <c r="A322" s="4">
        <v>320</v>
      </c>
      <c r="B322" s="5" t="s">
        <v>942</v>
      </c>
      <c r="C322" s="5" t="s">
        <v>963</v>
      </c>
      <c r="D322" s="5" t="str">
        <f t="shared" si="6"/>
        <v>6</v>
      </c>
      <c r="E322" s="5" t="s">
        <v>964</v>
      </c>
      <c r="F322" s="5" t="s">
        <v>965</v>
      </c>
      <c r="G322" s="5" t="s">
        <v>87</v>
      </c>
      <c r="H322" s="6" t="s">
        <v>966</v>
      </c>
      <c r="I322" s="5">
        <v>1</v>
      </c>
    </row>
    <row r="323" ht="18.75" spans="1:9">
      <c r="A323" s="4">
        <v>321</v>
      </c>
      <c r="B323" s="5" t="s">
        <v>942</v>
      </c>
      <c r="C323" s="5" t="s">
        <v>967</v>
      </c>
      <c r="D323" s="5" t="str">
        <f t="shared" si="6"/>
        <v>7</v>
      </c>
      <c r="E323" s="5" t="s">
        <v>968</v>
      </c>
      <c r="F323" s="5" t="s">
        <v>969</v>
      </c>
      <c r="G323" s="5" t="s">
        <v>14</v>
      </c>
      <c r="H323" s="6" t="s">
        <v>970</v>
      </c>
      <c r="I323" s="5">
        <v>1</v>
      </c>
    </row>
    <row r="324" ht="18.75" spans="1:9">
      <c r="A324" s="4">
        <v>322</v>
      </c>
      <c r="B324" s="5" t="s">
        <v>942</v>
      </c>
      <c r="C324" s="5" t="s">
        <v>971</v>
      </c>
      <c r="D324" s="5" t="str">
        <f t="shared" si="6"/>
        <v>8</v>
      </c>
      <c r="E324" s="5" t="s">
        <v>972</v>
      </c>
      <c r="F324" s="5" t="s">
        <v>973</v>
      </c>
      <c r="G324" s="5" t="s">
        <v>14</v>
      </c>
      <c r="H324" s="6" t="s">
        <v>974</v>
      </c>
      <c r="I324" s="5">
        <v>1</v>
      </c>
    </row>
    <row r="325" ht="18.75" spans="1:9">
      <c r="A325" s="4">
        <v>323</v>
      </c>
      <c r="B325" s="5" t="s">
        <v>942</v>
      </c>
      <c r="C325" s="5"/>
      <c r="D325" s="5" t="s">
        <v>975</v>
      </c>
      <c r="E325" s="5" t="s">
        <v>972</v>
      </c>
      <c r="F325" s="5" t="s">
        <v>976</v>
      </c>
      <c r="G325" s="5" t="s">
        <v>14</v>
      </c>
      <c r="H325" s="6" t="s">
        <v>974</v>
      </c>
      <c r="I325" s="5"/>
    </row>
    <row r="326" ht="18.75" spans="1:9">
      <c r="A326" s="4">
        <v>324</v>
      </c>
      <c r="B326" s="5" t="s">
        <v>942</v>
      </c>
      <c r="C326" s="5" t="s">
        <v>977</v>
      </c>
      <c r="D326" s="5" t="str">
        <f t="shared" si="6"/>
        <v>9</v>
      </c>
      <c r="E326" s="5" t="s">
        <v>978</v>
      </c>
      <c r="F326" s="5" t="s">
        <v>979</v>
      </c>
      <c r="G326" s="5" t="s">
        <v>14</v>
      </c>
      <c r="H326" s="6" t="s">
        <v>980</v>
      </c>
      <c r="I326" s="5">
        <v>1</v>
      </c>
    </row>
    <row r="327" ht="18.75" spans="1:9">
      <c r="A327" s="4">
        <v>325</v>
      </c>
      <c r="B327" s="5" t="s">
        <v>942</v>
      </c>
      <c r="C327" s="5" t="s">
        <v>981</v>
      </c>
      <c r="D327" s="5" t="str">
        <f t="shared" si="6"/>
        <v>10</v>
      </c>
      <c r="E327" s="5" t="s">
        <v>982</v>
      </c>
      <c r="F327" s="5" t="s">
        <v>983</v>
      </c>
      <c r="G327" s="5" t="s">
        <v>984</v>
      </c>
      <c r="H327" s="6" t="s">
        <v>791</v>
      </c>
      <c r="I327" s="5">
        <v>1</v>
      </c>
    </row>
    <row r="328" ht="18.75" spans="1:9">
      <c r="A328" s="4">
        <v>326</v>
      </c>
      <c r="B328" s="5" t="s">
        <v>942</v>
      </c>
      <c r="C328" s="5" t="s">
        <v>985</v>
      </c>
      <c r="D328" s="5" t="str">
        <f t="shared" si="6"/>
        <v>11</v>
      </c>
      <c r="E328" s="5" t="s">
        <v>986</v>
      </c>
      <c r="F328" s="5" t="s">
        <v>310</v>
      </c>
      <c r="G328" s="5" t="s">
        <v>87</v>
      </c>
      <c r="H328" s="7">
        <v>25800</v>
      </c>
      <c r="I328" s="5">
        <v>1</v>
      </c>
    </row>
    <row r="329" ht="18.75" spans="1:9">
      <c r="A329" s="4">
        <v>327</v>
      </c>
      <c r="B329" s="5" t="s">
        <v>942</v>
      </c>
      <c r="C329" s="5" t="s">
        <v>987</v>
      </c>
      <c r="D329" s="5" t="str">
        <f t="shared" si="6"/>
        <v>12</v>
      </c>
      <c r="E329" s="5" t="s">
        <v>988</v>
      </c>
      <c r="F329" s="5" t="s">
        <v>310</v>
      </c>
      <c r="G329" s="5" t="s">
        <v>989</v>
      </c>
      <c r="H329" s="7">
        <v>2450</v>
      </c>
      <c r="I329" s="5">
        <v>1</v>
      </c>
    </row>
    <row r="330" ht="18.75" spans="1:9">
      <c r="A330" s="4">
        <v>328</v>
      </c>
      <c r="B330" s="5" t="s">
        <v>942</v>
      </c>
      <c r="C330" s="5" t="s">
        <v>990</v>
      </c>
      <c r="D330" s="5" t="str">
        <f t="shared" si="6"/>
        <v>13</v>
      </c>
      <c r="E330" s="5" t="s">
        <v>991</v>
      </c>
      <c r="F330" s="5" t="s">
        <v>310</v>
      </c>
      <c r="G330" s="5" t="s">
        <v>19</v>
      </c>
      <c r="H330" s="7">
        <v>1300</v>
      </c>
      <c r="I330" s="5">
        <v>1</v>
      </c>
    </row>
    <row r="331" ht="18.75" spans="1:9">
      <c r="A331" s="4">
        <v>329</v>
      </c>
      <c r="B331" s="5" t="s">
        <v>942</v>
      </c>
      <c r="C331" s="5" t="s">
        <v>992</v>
      </c>
      <c r="D331" s="5" t="str">
        <f t="shared" si="6"/>
        <v>14</v>
      </c>
      <c r="E331" s="5" t="s">
        <v>993</v>
      </c>
      <c r="F331" s="5" t="s">
        <v>310</v>
      </c>
      <c r="G331" s="5" t="s">
        <v>19</v>
      </c>
      <c r="H331" s="7">
        <v>16650</v>
      </c>
      <c r="I331" s="5">
        <v>1</v>
      </c>
    </row>
    <row r="332" ht="18.75" spans="1:9">
      <c r="A332" s="4">
        <v>330</v>
      </c>
      <c r="B332" s="5" t="s">
        <v>942</v>
      </c>
      <c r="C332" s="5" t="s">
        <v>994</v>
      </c>
      <c r="D332" s="5" t="str">
        <f t="shared" si="6"/>
        <v>15</v>
      </c>
      <c r="E332" s="5" t="s">
        <v>995</v>
      </c>
      <c r="F332" s="5" t="s">
        <v>996</v>
      </c>
      <c r="G332" s="5" t="s">
        <v>14</v>
      </c>
      <c r="H332" s="6" t="s">
        <v>37</v>
      </c>
      <c r="I332" s="5">
        <v>1</v>
      </c>
    </row>
    <row r="333" ht="18.75" spans="1:9">
      <c r="A333" s="4">
        <v>331</v>
      </c>
      <c r="B333" s="5" t="s">
        <v>942</v>
      </c>
      <c r="C333" s="5" t="s">
        <v>997</v>
      </c>
      <c r="D333" s="5" t="str">
        <f t="shared" si="6"/>
        <v>16</v>
      </c>
      <c r="E333" s="5" t="s">
        <v>998</v>
      </c>
      <c r="F333" s="5" t="s">
        <v>999</v>
      </c>
      <c r="G333" s="5" t="s">
        <v>14</v>
      </c>
      <c r="H333" s="6" t="s">
        <v>1000</v>
      </c>
      <c r="I333" s="5">
        <v>1</v>
      </c>
    </row>
    <row r="334" ht="18.75" spans="1:9">
      <c r="A334" s="4">
        <v>332</v>
      </c>
      <c r="B334" s="5" t="s">
        <v>942</v>
      </c>
      <c r="C334" s="5" t="s">
        <v>1001</v>
      </c>
      <c r="D334" s="5" t="str">
        <f t="shared" si="6"/>
        <v>17</v>
      </c>
      <c r="E334" s="5" t="s">
        <v>1002</v>
      </c>
      <c r="F334" s="5" t="s">
        <v>1003</v>
      </c>
      <c r="G334" s="5" t="s">
        <v>945</v>
      </c>
      <c r="H334" s="6" t="s">
        <v>1004</v>
      </c>
      <c r="I334" s="5">
        <v>1</v>
      </c>
    </row>
    <row r="335" ht="18.75" spans="1:9">
      <c r="A335" s="4">
        <v>333</v>
      </c>
      <c r="B335" s="5" t="s">
        <v>942</v>
      </c>
      <c r="C335" s="5" t="s">
        <v>1005</v>
      </c>
      <c r="D335" s="5" t="str">
        <f t="shared" si="6"/>
        <v>18</v>
      </c>
      <c r="E335" s="5" t="s">
        <v>1002</v>
      </c>
      <c r="F335" s="5" t="s">
        <v>1006</v>
      </c>
      <c r="G335" s="5" t="s">
        <v>219</v>
      </c>
      <c r="H335" s="6" t="s">
        <v>466</v>
      </c>
      <c r="I335" s="5">
        <v>1</v>
      </c>
    </row>
    <row r="336" ht="18.75" spans="1:9">
      <c r="A336" s="4">
        <v>334</v>
      </c>
      <c r="B336" s="5" t="s">
        <v>942</v>
      </c>
      <c r="C336" s="5" t="s">
        <v>1007</v>
      </c>
      <c r="D336" s="5" t="str">
        <f t="shared" si="6"/>
        <v>19</v>
      </c>
      <c r="E336" s="5" t="s">
        <v>1008</v>
      </c>
      <c r="F336" s="5" t="s">
        <v>1009</v>
      </c>
      <c r="G336" s="5" t="s">
        <v>219</v>
      </c>
      <c r="H336" s="6" t="s">
        <v>1010</v>
      </c>
      <c r="I336" s="5">
        <v>1</v>
      </c>
    </row>
    <row r="337" ht="18.75" spans="1:9">
      <c r="A337" s="4">
        <v>335</v>
      </c>
      <c r="B337" s="5" t="s">
        <v>942</v>
      </c>
      <c r="C337" s="5" t="s">
        <v>1011</v>
      </c>
      <c r="D337" s="5" t="str">
        <f t="shared" si="6"/>
        <v>20</v>
      </c>
      <c r="E337" s="5" t="s">
        <v>1012</v>
      </c>
      <c r="F337" s="5" t="s">
        <v>1013</v>
      </c>
      <c r="G337" s="5" t="s">
        <v>14</v>
      </c>
      <c r="H337" s="6" t="s">
        <v>825</v>
      </c>
      <c r="I337" s="5">
        <v>1</v>
      </c>
    </row>
    <row r="338" ht="18.75" spans="1:9">
      <c r="A338" s="4">
        <v>336</v>
      </c>
      <c r="B338" s="5" t="s">
        <v>942</v>
      </c>
      <c r="C338" s="5" t="s">
        <v>1014</v>
      </c>
      <c r="D338" s="5" t="str">
        <f t="shared" si="6"/>
        <v>21</v>
      </c>
      <c r="E338" s="5" t="s">
        <v>1015</v>
      </c>
      <c r="F338" s="5" t="s">
        <v>1016</v>
      </c>
      <c r="G338" s="5" t="s">
        <v>14</v>
      </c>
      <c r="H338" s="6" t="s">
        <v>438</v>
      </c>
      <c r="I338" s="5">
        <v>1</v>
      </c>
    </row>
    <row r="339" ht="18.75" spans="1:9">
      <c r="A339" s="4">
        <v>337</v>
      </c>
      <c r="B339" s="5" t="s">
        <v>942</v>
      </c>
      <c r="C339" s="5"/>
      <c r="D339" s="5" t="s">
        <v>1017</v>
      </c>
      <c r="E339" s="5" t="s">
        <v>1015</v>
      </c>
      <c r="F339" s="5" t="s">
        <v>1018</v>
      </c>
      <c r="G339" s="5" t="s">
        <v>14</v>
      </c>
      <c r="H339" s="6" t="s">
        <v>438</v>
      </c>
      <c r="I339" s="5"/>
    </row>
    <row r="340" ht="18.75" spans="1:9">
      <c r="A340" s="4">
        <v>338</v>
      </c>
      <c r="B340" s="5" t="s">
        <v>942</v>
      </c>
      <c r="C340" s="5" t="s">
        <v>1019</v>
      </c>
      <c r="D340" s="5" t="str">
        <f t="shared" si="6"/>
        <v>22</v>
      </c>
      <c r="E340" s="5" t="s">
        <v>1015</v>
      </c>
      <c r="F340" s="5" t="s">
        <v>1020</v>
      </c>
      <c r="G340" s="5" t="s">
        <v>14</v>
      </c>
      <c r="H340" s="6" t="s">
        <v>1021</v>
      </c>
      <c r="I340" s="5">
        <v>1</v>
      </c>
    </row>
    <row r="341" ht="18.75" spans="1:9">
      <c r="A341" s="4">
        <v>339</v>
      </c>
      <c r="B341" s="5" t="s">
        <v>942</v>
      </c>
      <c r="C341" s="5"/>
      <c r="D341" s="5" t="s">
        <v>199</v>
      </c>
      <c r="E341" s="5" t="s">
        <v>1015</v>
      </c>
      <c r="F341" s="5" t="s">
        <v>1022</v>
      </c>
      <c r="G341" s="5" t="s">
        <v>14</v>
      </c>
      <c r="H341" s="6" t="s">
        <v>1021</v>
      </c>
      <c r="I341" s="5"/>
    </row>
    <row r="342" ht="18.75" spans="1:9">
      <c r="A342" s="4">
        <v>340</v>
      </c>
      <c r="B342" s="5" t="s">
        <v>942</v>
      </c>
      <c r="C342" s="5" t="s">
        <v>1023</v>
      </c>
      <c r="D342" s="5" t="str">
        <f t="shared" si="6"/>
        <v>23</v>
      </c>
      <c r="E342" s="5" t="s">
        <v>1024</v>
      </c>
      <c r="F342" s="5" t="s">
        <v>1025</v>
      </c>
      <c r="G342" s="5" t="s">
        <v>219</v>
      </c>
      <c r="H342" s="6" t="s">
        <v>1026</v>
      </c>
      <c r="I342" s="5">
        <v>1</v>
      </c>
    </row>
    <row r="343" ht="18.75" spans="1:9">
      <c r="A343" s="4">
        <v>341</v>
      </c>
      <c r="B343" s="5" t="s">
        <v>942</v>
      </c>
      <c r="C343" s="5" t="s">
        <v>1027</v>
      </c>
      <c r="D343" s="5" t="str">
        <f t="shared" si="6"/>
        <v>24</v>
      </c>
      <c r="E343" s="5" t="s">
        <v>1028</v>
      </c>
      <c r="F343" s="5" t="s">
        <v>1029</v>
      </c>
      <c r="G343" s="5" t="s">
        <v>219</v>
      </c>
      <c r="H343" s="6" t="s">
        <v>1030</v>
      </c>
      <c r="I343" s="5">
        <v>1</v>
      </c>
    </row>
    <row r="344" ht="18.75" spans="1:9">
      <c r="A344" s="4">
        <v>342</v>
      </c>
      <c r="B344" s="5" t="s">
        <v>942</v>
      </c>
      <c r="C344" s="5" t="s">
        <v>1031</v>
      </c>
      <c r="D344" s="5" t="str">
        <f t="shared" si="6"/>
        <v>25</v>
      </c>
      <c r="E344" s="5" t="s">
        <v>1032</v>
      </c>
      <c r="F344" s="5" t="s">
        <v>1033</v>
      </c>
      <c r="G344" s="5" t="s">
        <v>945</v>
      </c>
      <c r="H344" s="6">
        <v>100</v>
      </c>
      <c r="I344" s="5">
        <v>1</v>
      </c>
    </row>
    <row r="345" ht="18.75" spans="1:9">
      <c r="A345" s="4">
        <v>343</v>
      </c>
      <c r="B345" s="5" t="s">
        <v>942</v>
      </c>
      <c r="C345" s="5" t="s">
        <v>1034</v>
      </c>
      <c r="D345" s="5" t="str">
        <f t="shared" si="6"/>
        <v>26</v>
      </c>
      <c r="E345" s="5" t="s">
        <v>1035</v>
      </c>
      <c r="F345" s="5" t="s">
        <v>1036</v>
      </c>
      <c r="G345" s="5" t="s">
        <v>87</v>
      </c>
      <c r="H345" s="6" t="s">
        <v>1037</v>
      </c>
      <c r="I345" s="5">
        <v>1</v>
      </c>
    </row>
    <row r="346" ht="18.75" spans="1:9">
      <c r="A346" s="4">
        <v>344</v>
      </c>
      <c r="B346" s="5" t="s">
        <v>942</v>
      </c>
      <c r="C346" s="5"/>
      <c r="D346" s="5" t="s">
        <v>225</v>
      </c>
      <c r="E346" s="5" t="s">
        <v>1035</v>
      </c>
      <c r="F346" s="5" t="s">
        <v>1038</v>
      </c>
      <c r="G346" s="5" t="s">
        <v>219</v>
      </c>
      <c r="H346" s="6" t="s">
        <v>807</v>
      </c>
      <c r="I346" s="5"/>
    </row>
    <row r="347" ht="18.75" spans="1:9">
      <c r="A347" s="4">
        <v>345</v>
      </c>
      <c r="B347" s="5" t="s">
        <v>942</v>
      </c>
      <c r="C347" s="5" t="s">
        <v>1039</v>
      </c>
      <c r="D347" s="5" t="str">
        <f t="shared" ref="D346:D377" si="7">MID(C:C,6,2)</f>
        <v>27</v>
      </c>
      <c r="E347" s="5" t="s">
        <v>1040</v>
      </c>
      <c r="F347" s="5" t="s">
        <v>310</v>
      </c>
      <c r="G347" s="5" t="s">
        <v>945</v>
      </c>
      <c r="H347" s="6" t="s">
        <v>403</v>
      </c>
      <c r="I347" s="5">
        <v>1</v>
      </c>
    </row>
    <row r="348" ht="18.75" spans="1:9">
      <c r="A348" s="4">
        <v>346</v>
      </c>
      <c r="B348" s="5" t="s">
        <v>942</v>
      </c>
      <c r="C348" s="5" t="s">
        <v>1041</v>
      </c>
      <c r="D348" s="5" t="str">
        <f t="shared" si="7"/>
        <v>28</v>
      </c>
      <c r="E348" s="5" t="s">
        <v>1042</v>
      </c>
      <c r="F348" s="5" t="s">
        <v>1043</v>
      </c>
      <c r="G348" s="5" t="s">
        <v>87</v>
      </c>
      <c r="H348" s="6" t="s">
        <v>1044</v>
      </c>
      <c r="I348" s="5">
        <v>1</v>
      </c>
    </row>
    <row r="349" ht="18.75" spans="1:9">
      <c r="A349" s="4">
        <v>347</v>
      </c>
      <c r="B349" s="5" t="s">
        <v>942</v>
      </c>
      <c r="C349" s="5" t="s">
        <v>1045</v>
      </c>
      <c r="D349" s="5" t="str">
        <f t="shared" si="7"/>
        <v>29</v>
      </c>
      <c r="E349" s="5" t="s">
        <v>1046</v>
      </c>
      <c r="F349" s="5" t="s">
        <v>1047</v>
      </c>
      <c r="G349" s="5" t="s">
        <v>219</v>
      </c>
      <c r="H349" s="6" t="s">
        <v>44</v>
      </c>
      <c r="I349" s="5">
        <v>1</v>
      </c>
    </row>
    <row r="350" ht="37.5" spans="1:9">
      <c r="A350" s="4">
        <v>348</v>
      </c>
      <c r="B350" s="5" t="s">
        <v>942</v>
      </c>
      <c r="C350" s="5" t="s">
        <v>1048</v>
      </c>
      <c r="D350" s="5" t="str">
        <f t="shared" si="7"/>
        <v>30</v>
      </c>
      <c r="E350" s="5" t="s">
        <v>1049</v>
      </c>
      <c r="F350" s="5" t="s">
        <v>1050</v>
      </c>
      <c r="G350" s="5" t="s">
        <v>14</v>
      </c>
      <c r="H350" s="6" t="s">
        <v>1051</v>
      </c>
      <c r="I350" s="5">
        <v>1</v>
      </c>
    </row>
    <row r="351" ht="18.75" spans="1:9">
      <c r="A351" s="4">
        <v>349</v>
      </c>
      <c r="B351" s="5" t="s">
        <v>942</v>
      </c>
      <c r="C351" s="5" t="s">
        <v>1052</v>
      </c>
      <c r="D351" s="5" t="str">
        <f t="shared" si="7"/>
        <v>31</v>
      </c>
      <c r="E351" s="5" t="s">
        <v>1053</v>
      </c>
      <c r="F351" s="5" t="s">
        <v>1054</v>
      </c>
      <c r="G351" s="5" t="s">
        <v>43</v>
      </c>
      <c r="H351" s="6" t="s">
        <v>1055</v>
      </c>
      <c r="I351" s="5">
        <v>1</v>
      </c>
    </row>
    <row r="352" ht="18.75" spans="1:9">
      <c r="A352" s="4">
        <v>350</v>
      </c>
      <c r="B352" s="5" t="s">
        <v>942</v>
      </c>
      <c r="C352" s="5" t="s">
        <v>1056</v>
      </c>
      <c r="D352" s="5" t="str">
        <f t="shared" si="7"/>
        <v>32</v>
      </c>
      <c r="E352" s="5" t="s">
        <v>1057</v>
      </c>
      <c r="F352" s="5" t="s">
        <v>1058</v>
      </c>
      <c r="G352" s="5" t="s">
        <v>180</v>
      </c>
      <c r="H352" s="6" t="s">
        <v>825</v>
      </c>
      <c r="I352" s="5">
        <v>1</v>
      </c>
    </row>
    <row r="353" ht="18.75" spans="1:9">
      <c r="A353" s="4">
        <v>351</v>
      </c>
      <c r="B353" s="5" t="s">
        <v>942</v>
      </c>
      <c r="C353" s="5"/>
      <c r="D353" s="5" t="s">
        <v>443</v>
      </c>
      <c r="E353" s="5" t="s">
        <v>1057</v>
      </c>
      <c r="F353" s="5" t="s">
        <v>1059</v>
      </c>
      <c r="G353" s="5" t="s">
        <v>180</v>
      </c>
      <c r="H353" s="6" t="s">
        <v>825</v>
      </c>
      <c r="I353" s="5"/>
    </row>
    <row r="354" ht="18.75" spans="1:9">
      <c r="A354" s="4">
        <v>352</v>
      </c>
      <c r="B354" s="5" t="s">
        <v>942</v>
      </c>
      <c r="C354" s="5"/>
      <c r="D354" s="5" t="s">
        <v>443</v>
      </c>
      <c r="E354" s="5" t="s">
        <v>1057</v>
      </c>
      <c r="F354" s="5" t="s">
        <v>1060</v>
      </c>
      <c r="G354" s="5" t="s">
        <v>180</v>
      </c>
      <c r="H354" s="6" t="s">
        <v>825</v>
      </c>
      <c r="I354" s="5"/>
    </row>
    <row r="355" ht="18.75" spans="1:9">
      <c r="A355" s="4">
        <v>353</v>
      </c>
      <c r="B355" s="5" t="s">
        <v>942</v>
      </c>
      <c r="C355" s="5" t="s">
        <v>1061</v>
      </c>
      <c r="D355" s="5" t="str">
        <f t="shared" si="7"/>
        <v>33</v>
      </c>
      <c r="E355" s="5" t="s">
        <v>1062</v>
      </c>
      <c r="F355" s="5" t="s">
        <v>1063</v>
      </c>
      <c r="G355" s="5" t="s">
        <v>14</v>
      </c>
      <c r="H355" s="6" t="s">
        <v>1064</v>
      </c>
      <c r="I355" s="5">
        <v>1</v>
      </c>
    </row>
    <row r="356" ht="18.75" spans="1:9">
      <c r="A356" s="4">
        <v>354</v>
      </c>
      <c r="B356" s="5" t="s">
        <v>942</v>
      </c>
      <c r="C356" s="5" t="s">
        <v>1065</v>
      </c>
      <c r="D356" s="5" t="str">
        <f t="shared" si="7"/>
        <v>34</v>
      </c>
      <c r="E356" s="5" t="s">
        <v>1066</v>
      </c>
      <c r="F356" s="5" t="s">
        <v>1067</v>
      </c>
      <c r="G356" s="5" t="s">
        <v>19</v>
      </c>
      <c r="H356" s="6" t="s">
        <v>386</v>
      </c>
      <c r="I356" s="5">
        <v>1</v>
      </c>
    </row>
    <row r="357" ht="18.75" spans="1:9">
      <c r="A357" s="4">
        <v>355</v>
      </c>
      <c r="B357" s="5" t="s">
        <v>942</v>
      </c>
      <c r="C357" s="5" t="s">
        <v>1068</v>
      </c>
      <c r="D357" s="5" t="str">
        <f t="shared" si="7"/>
        <v>35</v>
      </c>
      <c r="E357" s="5" t="s">
        <v>1069</v>
      </c>
      <c r="F357" s="5" t="s">
        <v>1070</v>
      </c>
      <c r="G357" s="5" t="s">
        <v>19</v>
      </c>
      <c r="H357" s="6" t="s">
        <v>1071</v>
      </c>
      <c r="I357" s="5">
        <v>1</v>
      </c>
    </row>
    <row r="358" ht="18.75" spans="1:9">
      <c r="A358" s="4">
        <v>356</v>
      </c>
      <c r="B358" s="5" t="s">
        <v>942</v>
      </c>
      <c r="C358" s="5"/>
      <c r="D358" s="5" t="s">
        <v>1072</v>
      </c>
      <c r="E358" s="5" t="s">
        <v>1069</v>
      </c>
      <c r="F358" s="5" t="s">
        <v>1073</v>
      </c>
      <c r="G358" s="5" t="s">
        <v>19</v>
      </c>
      <c r="H358" s="6" t="s">
        <v>386</v>
      </c>
      <c r="I358" s="5"/>
    </row>
    <row r="359" ht="18.75" spans="1:9">
      <c r="A359" s="4">
        <v>357</v>
      </c>
      <c r="B359" s="5" t="s">
        <v>942</v>
      </c>
      <c r="C359" s="5"/>
      <c r="D359" s="5" t="s">
        <v>1072</v>
      </c>
      <c r="E359" s="5" t="s">
        <v>1069</v>
      </c>
      <c r="F359" s="5" t="s">
        <v>1074</v>
      </c>
      <c r="G359" s="5" t="s">
        <v>19</v>
      </c>
      <c r="H359" s="6" t="s">
        <v>386</v>
      </c>
      <c r="I359" s="5"/>
    </row>
    <row r="360" ht="18.75" spans="1:9">
      <c r="A360" s="4">
        <v>358</v>
      </c>
      <c r="B360" s="5" t="s">
        <v>942</v>
      </c>
      <c r="C360" s="5" t="s">
        <v>1075</v>
      </c>
      <c r="D360" s="5" t="str">
        <f t="shared" si="7"/>
        <v>36</v>
      </c>
      <c r="E360" s="5" t="s">
        <v>1076</v>
      </c>
      <c r="F360" s="5" t="s">
        <v>1077</v>
      </c>
      <c r="G360" s="5" t="s">
        <v>14</v>
      </c>
      <c r="H360" s="6" t="s">
        <v>1078</v>
      </c>
      <c r="I360" s="5">
        <v>1</v>
      </c>
    </row>
    <row r="361" ht="18.75" spans="1:9">
      <c r="A361" s="4">
        <v>359</v>
      </c>
      <c r="B361" s="5" t="s">
        <v>942</v>
      </c>
      <c r="C361" s="5" t="s">
        <v>1079</v>
      </c>
      <c r="D361" s="5" t="str">
        <f t="shared" si="7"/>
        <v>37</v>
      </c>
      <c r="E361" s="5" t="s">
        <v>1080</v>
      </c>
      <c r="F361" s="5" t="s">
        <v>1081</v>
      </c>
      <c r="G361" s="5" t="s">
        <v>219</v>
      </c>
      <c r="H361" s="6" t="s">
        <v>1030</v>
      </c>
      <c r="I361" s="5">
        <v>1</v>
      </c>
    </row>
    <row r="362" ht="18.75" spans="1:9">
      <c r="A362" s="4">
        <v>360</v>
      </c>
      <c r="B362" s="5" t="s">
        <v>942</v>
      </c>
      <c r="C362" s="5"/>
      <c r="D362" s="5" t="s">
        <v>1082</v>
      </c>
      <c r="E362" s="5" t="s">
        <v>1080</v>
      </c>
      <c r="F362" s="5" t="s">
        <v>1083</v>
      </c>
      <c r="G362" s="5" t="s">
        <v>219</v>
      </c>
      <c r="H362" s="6" t="s">
        <v>1030</v>
      </c>
      <c r="I362" s="5"/>
    </row>
    <row r="363" ht="18.75" spans="1:9">
      <c r="A363" s="4">
        <v>361</v>
      </c>
      <c r="B363" s="5" t="s">
        <v>942</v>
      </c>
      <c r="C363" s="5"/>
      <c r="D363" s="5" t="s">
        <v>1082</v>
      </c>
      <c r="E363" s="5" t="s">
        <v>1080</v>
      </c>
      <c r="F363" s="5" t="s">
        <v>1084</v>
      </c>
      <c r="G363" s="5" t="s">
        <v>219</v>
      </c>
      <c r="H363" s="6" t="s">
        <v>140</v>
      </c>
      <c r="I363" s="5"/>
    </row>
    <row r="364" ht="18.75" spans="1:9">
      <c r="A364" s="4">
        <v>362</v>
      </c>
      <c r="B364" s="5" t="s">
        <v>942</v>
      </c>
      <c r="C364" s="5"/>
      <c r="D364" s="5" t="s">
        <v>1082</v>
      </c>
      <c r="E364" s="5" t="s">
        <v>1080</v>
      </c>
      <c r="F364" s="5" t="s">
        <v>1085</v>
      </c>
      <c r="G364" s="5" t="s">
        <v>219</v>
      </c>
      <c r="H364" s="6" t="s">
        <v>1030</v>
      </c>
      <c r="I364" s="5"/>
    </row>
    <row r="365" ht="18.75" spans="1:9">
      <c r="A365" s="4">
        <v>363</v>
      </c>
      <c r="B365" s="5" t="s">
        <v>942</v>
      </c>
      <c r="C365" s="5" t="s">
        <v>1086</v>
      </c>
      <c r="D365" s="5" t="str">
        <f t="shared" si="7"/>
        <v>38</v>
      </c>
      <c r="E365" s="5" t="s">
        <v>1087</v>
      </c>
      <c r="F365" s="5" t="s">
        <v>1088</v>
      </c>
      <c r="G365" s="5" t="s">
        <v>219</v>
      </c>
      <c r="H365" s="6" t="s">
        <v>1089</v>
      </c>
      <c r="I365" s="5">
        <v>1</v>
      </c>
    </row>
    <row r="366" ht="18.75" spans="1:9">
      <c r="A366" s="4">
        <v>364</v>
      </c>
      <c r="B366" s="5" t="s">
        <v>942</v>
      </c>
      <c r="C366" s="5"/>
      <c r="D366" s="5" t="s">
        <v>475</v>
      </c>
      <c r="E366" s="5" t="s">
        <v>1087</v>
      </c>
      <c r="F366" s="5" t="s">
        <v>1090</v>
      </c>
      <c r="G366" s="5" t="s">
        <v>219</v>
      </c>
      <c r="H366" s="6" t="s">
        <v>1089</v>
      </c>
      <c r="I366" s="5">
        <v>1</v>
      </c>
    </row>
    <row r="367" ht="18.75" spans="1:9">
      <c r="A367" s="4">
        <v>365</v>
      </c>
      <c r="B367" s="5" t="s">
        <v>942</v>
      </c>
      <c r="C367" s="5" t="s">
        <v>1091</v>
      </c>
      <c r="D367" s="5" t="str">
        <f t="shared" si="7"/>
        <v>39</v>
      </c>
      <c r="E367" s="5" t="s">
        <v>1092</v>
      </c>
      <c r="F367" s="5" t="s">
        <v>1093</v>
      </c>
      <c r="G367" s="5" t="s">
        <v>87</v>
      </c>
      <c r="H367" s="6" t="s">
        <v>1094</v>
      </c>
      <c r="I367" s="5">
        <v>1</v>
      </c>
    </row>
    <row r="368" ht="18.75" spans="1:9">
      <c r="A368" s="4">
        <v>366</v>
      </c>
      <c r="B368" s="5" t="s">
        <v>942</v>
      </c>
      <c r="C368" s="5" t="s">
        <v>1095</v>
      </c>
      <c r="D368" s="5" t="str">
        <f t="shared" si="7"/>
        <v>40</v>
      </c>
      <c r="E368" s="5" t="s">
        <v>1096</v>
      </c>
      <c r="F368" s="5" t="s">
        <v>310</v>
      </c>
      <c r="G368" s="5" t="s">
        <v>219</v>
      </c>
      <c r="H368" s="6" t="s">
        <v>209</v>
      </c>
      <c r="I368" s="5">
        <v>1</v>
      </c>
    </row>
    <row r="369" ht="18.75" spans="1:9">
      <c r="A369" s="4">
        <v>367</v>
      </c>
      <c r="B369" s="5" t="s">
        <v>942</v>
      </c>
      <c r="C369" s="5" t="s">
        <v>1097</v>
      </c>
      <c r="D369" s="5" t="str">
        <f t="shared" si="7"/>
        <v>41</v>
      </c>
      <c r="E369" s="5" t="s">
        <v>1098</v>
      </c>
      <c r="F369" s="5" t="s">
        <v>310</v>
      </c>
      <c r="G369" s="5" t="s">
        <v>945</v>
      </c>
      <c r="H369" s="6" t="s">
        <v>290</v>
      </c>
      <c r="I369" s="5">
        <v>1</v>
      </c>
    </row>
    <row r="370" ht="18.75" spans="1:9">
      <c r="A370" s="4">
        <v>368</v>
      </c>
      <c r="B370" s="5" t="s">
        <v>942</v>
      </c>
      <c r="C370" s="5" t="s">
        <v>1099</v>
      </c>
      <c r="D370" s="5" t="str">
        <f t="shared" si="7"/>
        <v>42</v>
      </c>
      <c r="E370" s="5" t="s">
        <v>1100</v>
      </c>
      <c r="F370" s="5" t="s">
        <v>1101</v>
      </c>
      <c r="G370" s="5" t="s">
        <v>43</v>
      </c>
      <c r="H370" s="6" t="s">
        <v>1102</v>
      </c>
      <c r="I370" s="5">
        <v>1</v>
      </c>
    </row>
    <row r="371" ht="18.75" spans="1:9">
      <c r="A371" s="4">
        <v>369</v>
      </c>
      <c r="B371" s="5" t="s">
        <v>942</v>
      </c>
      <c r="C371" s="5" t="s">
        <v>1103</v>
      </c>
      <c r="D371" s="5" t="str">
        <f t="shared" si="7"/>
        <v>43</v>
      </c>
      <c r="E371" s="5" t="s">
        <v>1100</v>
      </c>
      <c r="F371" s="5" t="s">
        <v>1104</v>
      </c>
      <c r="G371" s="5" t="s">
        <v>43</v>
      </c>
      <c r="H371" s="6" t="s">
        <v>721</v>
      </c>
      <c r="I371" s="5">
        <v>1</v>
      </c>
    </row>
    <row r="372" ht="18.75" spans="1:9">
      <c r="A372" s="4">
        <v>370</v>
      </c>
      <c r="B372" s="5" t="s">
        <v>942</v>
      </c>
      <c r="C372" s="5" t="s">
        <v>1105</v>
      </c>
      <c r="D372" s="5" t="str">
        <f t="shared" si="7"/>
        <v>44</v>
      </c>
      <c r="E372" s="5" t="s">
        <v>1100</v>
      </c>
      <c r="F372" s="5" t="s">
        <v>1106</v>
      </c>
      <c r="G372" s="5" t="s">
        <v>43</v>
      </c>
      <c r="H372" s="6" t="s">
        <v>721</v>
      </c>
      <c r="I372" s="5">
        <v>1</v>
      </c>
    </row>
    <row r="373" ht="37.5" spans="1:9">
      <c r="A373" s="4">
        <v>371</v>
      </c>
      <c r="B373" s="5" t="s">
        <v>942</v>
      </c>
      <c r="C373" s="5" t="s">
        <v>1107</v>
      </c>
      <c r="D373" s="5" t="str">
        <f t="shared" si="7"/>
        <v>45</v>
      </c>
      <c r="E373" s="5" t="s">
        <v>1108</v>
      </c>
      <c r="F373" s="5" t="s">
        <v>1109</v>
      </c>
      <c r="G373" s="5" t="s">
        <v>87</v>
      </c>
      <c r="H373" s="6" t="s">
        <v>1110</v>
      </c>
      <c r="I373" s="5">
        <v>1</v>
      </c>
    </row>
    <row r="374" ht="37.5" spans="1:9">
      <c r="A374" s="4">
        <v>372</v>
      </c>
      <c r="B374" s="5" t="s">
        <v>942</v>
      </c>
      <c r="C374" s="5" t="s">
        <v>1111</v>
      </c>
      <c r="D374" s="5" t="str">
        <f t="shared" si="7"/>
        <v>46</v>
      </c>
      <c r="E374" s="5" t="s">
        <v>1112</v>
      </c>
      <c r="F374" s="5" t="s">
        <v>1113</v>
      </c>
      <c r="G374" s="5" t="s">
        <v>43</v>
      </c>
      <c r="H374" s="6" t="s">
        <v>671</v>
      </c>
      <c r="I374" s="5">
        <v>1</v>
      </c>
    </row>
    <row r="375" ht="18.75" spans="1:9">
      <c r="A375" s="4">
        <v>373</v>
      </c>
      <c r="B375" s="5" t="s">
        <v>942</v>
      </c>
      <c r="C375" s="5" t="s">
        <v>1114</v>
      </c>
      <c r="D375" s="5" t="str">
        <f t="shared" si="7"/>
        <v>47</v>
      </c>
      <c r="E375" s="5" t="s">
        <v>1115</v>
      </c>
      <c r="F375" s="5" t="s">
        <v>1116</v>
      </c>
      <c r="G375" s="5" t="s">
        <v>219</v>
      </c>
      <c r="H375" s="6">
        <v>400</v>
      </c>
      <c r="I375" s="5">
        <v>1</v>
      </c>
    </row>
    <row r="376" ht="18.75" spans="1:9">
      <c r="A376" s="4">
        <v>374</v>
      </c>
      <c r="B376" s="5" t="s">
        <v>942</v>
      </c>
      <c r="C376" s="5" t="s">
        <v>1117</v>
      </c>
      <c r="D376" s="5" t="str">
        <f t="shared" si="7"/>
        <v>48</v>
      </c>
      <c r="E376" s="5" t="s">
        <v>1118</v>
      </c>
      <c r="F376" s="5" t="s">
        <v>1119</v>
      </c>
      <c r="G376" s="5" t="s">
        <v>219</v>
      </c>
      <c r="H376" s="6" t="s">
        <v>1120</v>
      </c>
      <c r="I376" s="5">
        <v>1</v>
      </c>
    </row>
    <row r="377" ht="18.75" spans="1:9">
      <c r="A377" s="4">
        <v>375</v>
      </c>
      <c r="B377" s="5" t="s">
        <v>942</v>
      </c>
      <c r="C377" s="5"/>
      <c r="D377" s="5" t="s">
        <v>1121</v>
      </c>
      <c r="E377" s="5" t="s">
        <v>1122</v>
      </c>
      <c r="F377" s="5" t="s">
        <v>1123</v>
      </c>
      <c r="G377" s="5" t="s">
        <v>219</v>
      </c>
      <c r="H377" s="6" t="s">
        <v>783</v>
      </c>
      <c r="I377" s="5"/>
    </row>
    <row r="378" ht="18.75" spans="1:9">
      <c r="A378" s="4">
        <v>376</v>
      </c>
      <c r="B378" s="5" t="s">
        <v>942</v>
      </c>
      <c r="C378" s="5" t="s">
        <v>1124</v>
      </c>
      <c r="D378" s="5" t="str">
        <f t="shared" ref="D378:D409" si="8">MID(C:C,6,2)</f>
        <v>49</v>
      </c>
      <c r="E378" s="5" t="s">
        <v>1125</v>
      </c>
      <c r="F378" s="5" t="s">
        <v>1126</v>
      </c>
      <c r="G378" s="5" t="s">
        <v>19</v>
      </c>
      <c r="H378" s="6" t="s">
        <v>791</v>
      </c>
      <c r="I378" s="5">
        <v>1</v>
      </c>
    </row>
    <row r="379" ht="18.75" spans="1:9">
      <c r="A379" s="4">
        <v>377</v>
      </c>
      <c r="B379" s="5" t="s">
        <v>942</v>
      </c>
      <c r="C379" s="5" t="s">
        <v>1127</v>
      </c>
      <c r="D379" s="5" t="str">
        <f t="shared" si="8"/>
        <v>50</v>
      </c>
      <c r="E379" s="5" t="s">
        <v>1128</v>
      </c>
      <c r="F379" s="5" t="s">
        <v>1129</v>
      </c>
      <c r="G379" s="5" t="s">
        <v>219</v>
      </c>
      <c r="H379" s="6" t="s">
        <v>1130</v>
      </c>
      <c r="I379" s="5">
        <v>1</v>
      </c>
    </row>
    <row r="380" ht="18.75" spans="1:9">
      <c r="A380" s="4">
        <v>378</v>
      </c>
      <c r="B380" s="5" t="s">
        <v>942</v>
      </c>
      <c r="C380" s="5" t="s">
        <v>1131</v>
      </c>
      <c r="D380" s="5" t="str">
        <f t="shared" si="8"/>
        <v>51</v>
      </c>
      <c r="E380" s="5" t="s">
        <v>1132</v>
      </c>
      <c r="F380" s="5" t="s">
        <v>1133</v>
      </c>
      <c r="G380" s="5" t="s">
        <v>43</v>
      </c>
      <c r="H380" s="6" t="s">
        <v>391</v>
      </c>
      <c r="I380" s="5">
        <v>1</v>
      </c>
    </row>
    <row r="381" ht="18.75" spans="1:9">
      <c r="A381" s="4">
        <v>379</v>
      </c>
      <c r="B381" s="5" t="s">
        <v>942</v>
      </c>
      <c r="C381" s="5" t="s">
        <v>1134</v>
      </c>
      <c r="D381" s="5" t="str">
        <f t="shared" si="8"/>
        <v>52</v>
      </c>
      <c r="E381" s="5" t="s">
        <v>1135</v>
      </c>
      <c r="F381" s="5" t="s">
        <v>1136</v>
      </c>
      <c r="G381" s="5" t="s">
        <v>945</v>
      </c>
      <c r="H381" s="6" t="s">
        <v>147</v>
      </c>
      <c r="I381" s="5">
        <v>1</v>
      </c>
    </row>
    <row r="382" ht="18.75" spans="1:9">
      <c r="A382" s="4">
        <v>380</v>
      </c>
      <c r="B382" s="5" t="s">
        <v>942</v>
      </c>
      <c r="C382" s="5" t="s">
        <v>1137</v>
      </c>
      <c r="D382" s="5" t="str">
        <f t="shared" si="8"/>
        <v>53</v>
      </c>
      <c r="E382" s="5" t="s">
        <v>877</v>
      </c>
      <c r="F382" s="5" t="s">
        <v>1138</v>
      </c>
      <c r="G382" s="5" t="s">
        <v>268</v>
      </c>
      <c r="H382" s="6" t="s">
        <v>882</v>
      </c>
      <c r="I382" s="5">
        <v>1</v>
      </c>
    </row>
    <row r="383" ht="18.75" spans="1:9">
      <c r="A383" s="4">
        <v>381</v>
      </c>
      <c r="B383" s="5" t="s">
        <v>942</v>
      </c>
      <c r="C383" s="5" t="s">
        <v>1139</v>
      </c>
      <c r="D383" s="5" t="str">
        <f t="shared" si="8"/>
        <v>54</v>
      </c>
      <c r="E383" s="5" t="s">
        <v>1140</v>
      </c>
      <c r="F383" s="5" t="s">
        <v>1141</v>
      </c>
      <c r="G383" s="5" t="s">
        <v>180</v>
      </c>
      <c r="H383" s="6" t="s">
        <v>88</v>
      </c>
      <c r="I383" s="5">
        <v>1</v>
      </c>
    </row>
    <row r="384" ht="18.75" spans="1:9">
      <c r="A384" s="4">
        <v>382</v>
      </c>
      <c r="B384" s="5" t="s">
        <v>942</v>
      </c>
      <c r="C384" s="5" t="s">
        <v>1142</v>
      </c>
      <c r="D384" s="5" t="str">
        <f t="shared" si="8"/>
        <v>55</v>
      </c>
      <c r="E384" s="5" t="s">
        <v>229</v>
      </c>
      <c r="F384" s="5" t="s">
        <v>1143</v>
      </c>
      <c r="G384" s="5" t="s">
        <v>135</v>
      </c>
      <c r="H384" s="6" t="s">
        <v>1144</v>
      </c>
      <c r="I384" s="5">
        <v>1</v>
      </c>
    </row>
    <row r="385" ht="37.5" spans="1:9">
      <c r="A385" s="4">
        <v>383</v>
      </c>
      <c r="B385" s="5" t="s">
        <v>942</v>
      </c>
      <c r="C385" s="5" t="s">
        <v>1145</v>
      </c>
      <c r="D385" s="5" t="str">
        <f t="shared" si="8"/>
        <v>56</v>
      </c>
      <c r="E385" s="5" t="s">
        <v>1146</v>
      </c>
      <c r="F385" s="5" t="s">
        <v>1147</v>
      </c>
      <c r="G385" s="5" t="s">
        <v>108</v>
      </c>
      <c r="H385" s="6" t="s">
        <v>838</v>
      </c>
      <c r="I385" s="5">
        <v>1</v>
      </c>
    </row>
    <row r="386" ht="18.75" spans="1:9">
      <c r="A386" s="4">
        <v>384</v>
      </c>
      <c r="B386" s="5" t="s">
        <v>942</v>
      </c>
      <c r="C386" s="5" t="s">
        <v>1148</v>
      </c>
      <c r="D386" s="5" t="str">
        <f t="shared" si="8"/>
        <v>57</v>
      </c>
      <c r="E386" s="5" t="s">
        <v>1146</v>
      </c>
      <c r="F386" s="5" t="s">
        <v>1149</v>
      </c>
      <c r="G386" s="5" t="s">
        <v>43</v>
      </c>
      <c r="H386" s="6" t="s">
        <v>741</v>
      </c>
      <c r="I386" s="5">
        <v>1</v>
      </c>
    </row>
    <row r="387" ht="18.75" spans="1:9">
      <c r="A387" s="4">
        <v>385</v>
      </c>
      <c r="B387" s="5" t="s">
        <v>942</v>
      </c>
      <c r="C387" s="5"/>
      <c r="D387" s="5" t="s">
        <v>1150</v>
      </c>
      <c r="E387" s="5" t="s">
        <v>1146</v>
      </c>
      <c r="F387" s="5" t="s">
        <v>1151</v>
      </c>
      <c r="G387" s="5" t="s">
        <v>43</v>
      </c>
      <c r="H387" s="6" t="s">
        <v>741</v>
      </c>
      <c r="I387" s="5"/>
    </row>
    <row r="388" ht="18.75" spans="1:9">
      <c r="A388" s="4">
        <v>386</v>
      </c>
      <c r="B388" s="5" t="s">
        <v>942</v>
      </c>
      <c r="C388" s="5"/>
      <c r="D388" s="5" t="s">
        <v>1150</v>
      </c>
      <c r="E388" s="5" t="s">
        <v>1146</v>
      </c>
      <c r="F388" s="5" t="s">
        <v>1152</v>
      </c>
      <c r="G388" s="5" t="s">
        <v>43</v>
      </c>
      <c r="H388" s="6" t="s">
        <v>741</v>
      </c>
      <c r="I388" s="5"/>
    </row>
    <row r="389" ht="18.75" spans="1:9">
      <c r="A389" s="4">
        <v>387</v>
      </c>
      <c r="B389" s="5" t="s">
        <v>942</v>
      </c>
      <c r="C389" s="5"/>
      <c r="D389" s="5" t="s">
        <v>1150</v>
      </c>
      <c r="E389" s="5" t="s">
        <v>1146</v>
      </c>
      <c r="F389" s="5" t="s">
        <v>1153</v>
      </c>
      <c r="G389" s="5" t="s">
        <v>43</v>
      </c>
      <c r="H389" s="6" t="s">
        <v>741</v>
      </c>
      <c r="I389" s="5"/>
    </row>
    <row r="390" ht="18.75" spans="1:9">
      <c r="A390" s="4">
        <v>388</v>
      </c>
      <c r="B390" s="5" t="s">
        <v>942</v>
      </c>
      <c r="C390" s="5"/>
      <c r="D390" s="5" t="s">
        <v>1150</v>
      </c>
      <c r="E390" s="5" t="s">
        <v>1146</v>
      </c>
      <c r="F390" s="5" t="s">
        <v>1154</v>
      </c>
      <c r="G390" s="5" t="s">
        <v>43</v>
      </c>
      <c r="H390" s="6" t="s">
        <v>741</v>
      </c>
      <c r="I390" s="5"/>
    </row>
    <row r="391" ht="18.75" spans="1:9">
      <c r="A391" s="4">
        <v>389</v>
      </c>
      <c r="B391" s="5" t="s">
        <v>942</v>
      </c>
      <c r="C391" s="5"/>
      <c r="D391" s="5" t="s">
        <v>1150</v>
      </c>
      <c r="E391" s="5" t="s">
        <v>1146</v>
      </c>
      <c r="F391" s="5" t="s">
        <v>1155</v>
      </c>
      <c r="G391" s="5" t="s">
        <v>43</v>
      </c>
      <c r="H391" s="6" t="s">
        <v>104</v>
      </c>
      <c r="I391" s="5"/>
    </row>
    <row r="392" ht="18.75" spans="1:9">
      <c r="A392" s="4">
        <v>390</v>
      </c>
      <c r="B392" s="5" t="s">
        <v>942</v>
      </c>
      <c r="C392" s="5"/>
      <c r="D392" s="5" t="s">
        <v>1150</v>
      </c>
      <c r="E392" s="5" t="s">
        <v>1146</v>
      </c>
      <c r="F392" s="5" t="s">
        <v>1156</v>
      </c>
      <c r="G392" s="5" t="s">
        <v>43</v>
      </c>
      <c r="H392" s="6" t="s">
        <v>741</v>
      </c>
      <c r="I392" s="5"/>
    </row>
    <row r="393" ht="18.75" spans="1:9">
      <c r="A393" s="4">
        <v>391</v>
      </c>
      <c r="B393" s="5" t="s">
        <v>942</v>
      </c>
      <c r="C393" s="5"/>
      <c r="D393" s="5" t="s">
        <v>1150</v>
      </c>
      <c r="E393" s="5" t="s">
        <v>1146</v>
      </c>
      <c r="F393" s="5" t="s">
        <v>1157</v>
      </c>
      <c r="G393" s="5" t="s">
        <v>43</v>
      </c>
      <c r="H393" s="6" t="s">
        <v>104</v>
      </c>
      <c r="I393" s="5"/>
    </row>
    <row r="394" ht="18.75" spans="1:9">
      <c r="A394" s="4">
        <v>392</v>
      </c>
      <c r="B394" s="5" t="s">
        <v>942</v>
      </c>
      <c r="C394" s="5" t="s">
        <v>1158</v>
      </c>
      <c r="D394" s="5" t="str">
        <f t="shared" si="8"/>
        <v>58</v>
      </c>
      <c r="E394" s="5" t="s">
        <v>1146</v>
      </c>
      <c r="F394" s="5" t="s">
        <v>1159</v>
      </c>
      <c r="G394" s="5" t="s">
        <v>502</v>
      </c>
      <c r="H394" s="6" t="s">
        <v>1160</v>
      </c>
      <c r="I394" s="5">
        <v>1</v>
      </c>
    </row>
    <row r="395" ht="18.75" spans="1:9">
      <c r="A395" s="4">
        <v>393</v>
      </c>
      <c r="B395" s="5" t="s">
        <v>942</v>
      </c>
      <c r="C395" s="5"/>
      <c r="D395" s="5" t="s">
        <v>1161</v>
      </c>
      <c r="E395" s="5" t="s">
        <v>1146</v>
      </c>
      <c r="F395" s="5" t="s">
        <v>1162</v>
      </c>
      <c r="G395" s="5" t="s">
        <v>502</v>
      </c>
      <c r="H395" s="6" t="s">
        <v>1163</v>
      </c>
      <c r="I395" s="5"/>
    </row>
    <row r="396" ht="18.75" spans="1:9">
      <c r="A396" s="4">
        <v>394</v>
      </c>
      <c r="B396" s="5" t="s">
        <v>942</v>
      </c>
      <c r="C396" s="5"/>
      <c r="D396" s="5" t="s">
        <v>1161</v>
      </c>
      <c r="E396" s="5" t="s">
        <v>1146</v>
      </c>
      <c r="F396" s="5" t="s">
        <v>1164</v>
      </c>
      <c r="G396" s="5" t="s">
        <v>502</v>
      </c>
      <c r="H396" s="6" t="s">
        <v>1160</v>
      </c>
      <c r="I396" s="5"/>
    </row>
    <row r="397" ht="18.75" spans="1:9">
      <c r="A397" s="4">
        <v>395</v>
      </c>
      <c r="B397" s="5" t="s">
        <v>942</v>
      </c>
      <c r="C397" s="5" t="s">
        <v>1165</v>
      </c>
      <c r="D397" s="5" t="str">
        <f t="shared" si="8"/>
        <v>59</v>
      </c>
      <c r="E397" s="5" t="s">
        <v>1146</v>
      </c>
      <c r="F397" s="5" t="s">
        <v>1166</v>
      </c>
      <c r="G397" s="5" t="s">
        <v>502</v>
      </c>
      <c r="H397" s="6" t="s">
        <v>1167</v>
      </c>
      <c r="I397" s="5">
        <v>1</v>
      </c>
    </row>
    <row r="398" ht="18.75" spans="1:9">
      <c r="A398" s="4">
        <v>396</v>
      </c>
      <c r="B398" s="5" t="s">
        <v>942</v>
      </c>
      <c r="C398" s="5"/>
      <c r="D398" s="5" t="s">
        <v>1168</v>
      </c>
      <c r="E398" s="5" t="s">
        <v>1146</v>
      </c>
      <c r="F398" s="5" t="s">
        <v>1169</v>
      </c>
      <c r="G398" s="5" t="s">
        <v>984</v>
      </c>
      <c r="H398" s="6" t="s">
        <v>1167</v>
      </c>
      <c r="I398" s="5"/>
    </row>
    <row r="399" ht="18.75" spans="1:9">
      <c r="A399" s="4">
        <v>397</v>
      </c>
      <c r="B399" s="5" t="s">
        <v>942</v>
      </c>
      <c r="C399" s="8" t="s">
        <v>1170</v>
      </c>
      <c r="D399" s="5" t="str">
        <f t="shared" si="8"/>
        <v>60</v>
      </c>
      <c r="E399" s="5" t="s">
        <v>1171</v>
      </c>
      <c r="F399" s="5" t="s">
        <v>1172</v>
      </c>
      <c r="G399" s="5" t="s">
        <v>568</v>
      </c>
      <c r="H399" s="6" t="s">
        <v>1173</v>
      </c>
      <c r="I399" s="5">
        <v>1</v>
      </c>
    </row>
    <row r="400" ht="18.75" spans="1:9">
      <c r="A400" s="4">
        <v>398</v>
      </c>
      <c r="B400" s="5" t="s">
        <v>942</v>
      </c>
      <c r="C400" s="8" t="s">
        <v>1174</v>
      </c>
      <c r="D400" s="5" t="str">
        <f t="shared" si="8"/>
        <v>61</v>
      </c>
      <c r="E400" s="5" t="s">
        <v>1175</v>
      </c>
      <c r="F400" s="5" t="s">
        <v>1176</v>
      </c>
      <c r="G400" s="5" t="s">
        <v>219</v>
      </c>
      <c r="H400" s="6" t="s">
        <v>144</v>
      </c>
      <c r="I400" s="5">
        <v>1</v>
      </c>
    </row>
    <row r="401" ht="18.75" spans="1:9">
      <c r="A401" s="4">
        <v>399</v>
      </c>
      <c r="B401" s="5" t="s">
        <v>942</v>
      </c>
      <c r="C401" s="8"/>
      <c r="D401" s="5" t="s">
        <v>563</v>
      </c>
      <c r="E401" s="5" t="s">
        <v>1175</v>
      </c>
      <c r="F401" s="5" t="s">
        <v>1177</v>
      </c>
      <c r="G401" s="5" t="s">
        <v>219</v>
      </c>
      <c r="H401" s="6" t="s">
        <v>144</v>
      </c>
      <c r="I401" s="5">
        <v>1</v>
      </c>
    </row>
    <row r="402" ht="18.75" spans="1:9">
      <c r="A402" s="4">
        <v>400</v>
      </c>
      <c r="B402" s="5" t="s">
        <v>942</v>
      </c>
      <c r="C402" s="8"/>
      <c r="D402" s="5" t="s">
        <v>563</v>
      </c>
      <c r="E402" s="5" t="s">
        <v>1175</v>
      </c>
      <c r="F402" s="5" t="s">
        <v>1178</v>
      </c>
      <c r="G402" s="5" t="s">
        <v>219</v>
      </c>
      <c r="H402" s="6" t="s">
        <v>842</v>
      </c>
      <c r="I402" s="5">
        <v>1</v>
      </c>
    </row>
    <row r="403" ht="18.75" spans="1:9">
      <c r="A403" s="4">
        <v>401</v>
      </c>
      <c r="B403" s="5" t="s">
        <v>942</v>
      </c>
      <c r="C403" s="8"/>
      <c r="D403" s="5" t="s">
        <v>563</v>
      </c>
      <c r="E403" s="5" t="s">
        <v>1175</v>
      </c>
      <c r="F403" s="5" t="s">
        <v>1179</v>
      </c>
      <c r="G403" s="5" t="s">
        <v>219</v>
      </c>
      <c r="H403" s="6" t="s">
        <v>1180</v>
      </c>
      <c r="I403" s="5">
        <v>1</v>
      </c>
    </row>
    <row r="404" ht="18.75" spans="1:9">
      <c r="A404" s="4">
        <v>402</v>
      </c>
      <c r="B404" s="5" t="s">
        <v>942</v>
      </c>
      <c r="C404" s="8"/>
      <c r="D404" s="5" t="s">
        <v>563</v>
      </c>
      <c r="E404" s="5" t="s">
        <v>1175</v>
      </c>
      <c r="F404" s="5" t="s">
        <v>1181</v>
      </c>
      <c r="G404" s="5" t="s">
        <v>219</v>
      </c>
      <c r="H404" s="6" t="s">
        <v>290</v>
      </c>
      <c r="I404" s="5">
        <v>1</v>
      </c>
    </row>
    <row r="405" ht="18.75" spans="1:9">
      <c r="A405" s="4">
        <v>403</v>
      </c>
      <c r="B405" s="5" t="s">
        <v>942</v>
      </c>
      <c r="C405" s="8"/>
      <c r="D405" s="5" t="s">
        <v>563</v>
      </c>
      <c r="E405" s="5" t="s">
        <v>1175</v>
      </c>
      <c r="F405" s="5" t="s">
        <v>1182</v>
      </c>
      <c r="G405" s="5" t="s">
        <v>219</v>
      </c>
      <c r="H405" s="6" t="s">
        <v>1180</v>
      </c>
      <c r="I405" s="5">
        <v>1</v>
      </c>
    </row>
    <row r="406" ht="18.75" spans="1:9">
      <c r="A406" s="4">
        <v>404</v>
      </c>
      <c r="B406" s="5" t="s">
        <v>942</v>
      </c>
      <c r="C406" s="8" t="s">
        <v>1183</v>
      </c>
      <c r="D406" s="5" t="str">
        <f t="shared" si="8"/>
        <v>62</v>
      </c>
      <c r="E406" s="5" t="s">
        <v>1184</v>
      </c>
      <c r="F406" s="5" t="s">
        <v>1185</v>
      </c>
      <c r="G406" s="5" t="s">
        <v>87</v>
      </c>
      <c r="H406" s="6" t="s">
        <v>88</v>
      </c>
      <c r="I406" s="5">
        <v>1</v>
      </c>
    </row>
    <row r="407" ht="18.75" spans="1:9">
      <c r="A407" s="4">
        <v>405</v>
      </c>
      <c r="B407" s="5" t="s">
        <v>942</v>
      </c>
      <c r="C407" s="8" t="s">
        <v>1186</v>
      </c>
      <c r="D407" s="5" t="str">
        <f t="shared" si="8"/>
        <v>63</v>
      </c>
      <c r="E407" s="5" t="s">
        <v>1187</v>
      </c>
      <c r="F407" s="5" t="s">
        <v>1188</v>
      </c>
      <c r="G407" s="5" t="s">
        <v>19</v>
      </c>
      <c r="H407" s="6" t="s">
        <v>284</v>
      </c>
      <c r="I407" s="5">
        <v>1</v>
      </c>
    </row>
    <row r="408" ht="18.75" spans="1:9">
      <c r="A408" s="4">
        <v>406</v>
      </c>
      <c r="B408" s="5" t="s">
        <v>942</v>
      </c>
      <c r="C408" s="8" t="s">
        <v>1189</v>
      </c>
      <c r="D408" s="5" t="str">
        <f t="shared" si="8"/>
        <v>64</v>
      </c>
      <c r="E408" s="5" t="s">
        <v>1040</v>
      </c>
      <c r="F408" s="5" t="s">
        <v>310</v>
      </c>
      <c r="G408" s="5" t="s">
        <v>945</v>
      </c>
      <c r="H408" s="6" t="s">
        <v>403</v>
      </c>
      <c r="I408" s="5">
        <v>1</v>
      </c>
    </row>
    <row r="409" ht="18.75" spans="1:9">
      <c r="A409" s="4">
        <v>407</v>
      </c>
      <c r="B409" s="5" t="s">
        <v>942</v>
      </c>
      <c r="C409" s="8" t="s">
        <v>1190</v>
      </c>
      <c r="D409" s="5" t="str">
        <f t="shared" si="8"/>
        <v>65</v>
      </c>
      <c r="E409" s="5" t="s">
        <v>1191</v>
      </c>
      <c r="F409" s="5" t="s">
        <v>1192</v>
      </c>
      <c r="G409" s="5" t="s">
        <v>219</v>
      </c>
      <c r="H409" s="6" t="s">
        <v>1193</v>
      </c>
      <c r="I409" s="5">
        <v>1</v>
      </c>
    </row>
    <row r="410" ht="18.75" spans="1:9">
      <c r="A410" s="4">
        <v>408</v>
      </c>
      <c r="B410" s="5" t="s">
        <v>942</v>
      </c>
      <c r="C410" s="8"/>
      <c r="D410" s="5" t="s">
        <v>1194</v>
      </c>
      <c r="E410" s="5" t="s">
        <v>1191</v>
      </c>
      <c r="F410" s="5" t="s">
        <v>1195</v>
      </c>
      <c r="G410" s="5" t="s">
        <v>945</v>
      </c>
      <c r="H410" s="6" t="s">
        <v>1193</v>
      </c>
      <c r="I410" s="5">
        <v>1</v>
      </c>
    </row>
    <row r="411" ht="18.75" spans="1:9">
      <c r="A411" s="4">
        <v>409</v>
      </c>
      <c r="B411" s="5" t="s">
        <v>942</v>
      </c>
      <c r="C411" s="8" t="s">
        <v>1196</v>
      </c>
      <c r="D411" s="5" t="str">
        <f>MID(C:C,6,2)</f>
        <v>66</v>
      </c>
      <c r="E411" s="5" t="s">
        <v>1098</v>
      </c>
      <c r="F411" s="5" t="s">
        <v>310</v>
      </c>
      <c r="G411" s="5" t="s">
        <v>945</v>
      </c>
      <c r="H411" s="6" t="s">
        <v>290</v>
      </c>
      <c r="I411" s="5">
        <v>1</v>
      </c>
    </row>
    <row r="412" ht="18.75" spans="1:9">
      <c r="A412" s="4">
        <v>410</v>
      </c>
      <c r="B412" s="5" t="s">
        <v>942</v>
      </c>
      <c r="C412" s="8" t="s">
        <v>1197</v>
      </c>
      <c r="D412" s="5" t="str">
        <f>MID(C:C,6,2)</f>
        <v>67</v>
      </c>
      <c r="E412" s="5" t="s">
        <v>1198</v>
      </c>
      <c r="F412" s="5" t="s">
        <v>1199</v>
      </c>
      <c r="G412" s="5" t="s">
        <v>219</v>
      </c>
      <c r="H412" s="6" t="s">
        <v>140</v>
      </c>
      <c r="I412" s="5">
        <v>1</v>
      </c>
    </row>
    <row r="413" ht="18.75" spans="1:9">
      <c r="A413" s="4">
        <v>411</v>
      </c>
      <c r="B413" s="5" t="s">
        <v>942</v>
      </c>
      <c r="C413" s="8" t="s">
        <v>1200</v>
      </c>
      <c r="D413" s="5" t="str">
        <f>MID(C:C,6,2)</f>
        <v>68</v>
      </c>
      <c r="E413" s="5" t="s">
        <v>1201</v>
      </c>
      <c r="F413" s="5" t="s">
        <v>1202</v>
      </c>
      <c r="G413" s="5" t="s">
        <v>87</v>
      </c>
      <c r="H413" s="6" t="s">
        <v>1203</v>
      </c>
      <c r="I413" s="5">
        <v>1</v>
      </c>
    </row>
    <row r="414" ht="18.75" spans="1:9">
      <c r="A414" s="4">
        <v>412</v>
      </c>
      <c r="B414" s="5" t="s">
        <v>1204</v>
      </c>
      <c r="C414" s="5" t="s">
        <v>1205</v>
      </c>
      <c r="D414" s="5" t="str">
        <f>MID(C:C,6,2)</f>
        <v>1</v>
      </c>
      <c r="E414" s="5" t="s">
        <v>1206</v>
      </c>
      <c r="F414" s="5" t="s">
        <v>1207</v>
      </c>
      <c r="G414" s="5" t="s">
        <v>14</v>
      </c>
      <c r="H414" s="6" t="s">
        <v>1208</v>
      </c>
      <c r="I414" s="5">
        <v>1</v>
      </c>
    </row>
    <row r="415" ht="18.75" spans="1:9">
      <c r="A415" s="4">
        <v>413</v>
      </c>
      <c r="B415" s="5" t="s">
        <v>1204</v>
      </c>
      <c r="C415" s="5"/>
      <c r="D415" s="5">
        <v>1</v>
      </c>
      <c r="E415" s="5" t="s">
        <v>1206</v>
      </c>
      <c r="F415" s="5" t="s">
        <v>1209</v>
      </c>
      <c r="G415" s="5" t="s">
        <v>14</v>
      </c>
      <c r="H415" s="6" t="s">
        <v>166</v>
      </c>
      <c r="I415" s="5"/>
    </row>
    <row r="416" ht="18.75" spans="1:9">
      <c r="A416" s="4">
        <v>414</v>
      </c>
      <c r="B416" s="5" t="s">
        <v>1204</v>
      </c>
      <c r="C416" s="5" t="s">
        <v>1210</v>
      </c>
      <c r="D416" s="5" t="str">
        <f t="shared" ref="D415:D446" si="9">MID(C:C,6,2)</f>
        <v>2</v>
      </c>
      <c r="E416" s="5" t="s">
        <v>1211</v>
      </c>
      <c r="F416" s="5" t="s">
        <v>1212</v>
      </c>
      <c r="G416" s="5" t="s">
        <v>219</v>
      </c>
      <c r="H416" s="6" t="s">
        <v>1213</v>
      </c>
      <c r="I416" s="5">
        <v>1</v>
      </c>
    </row>
    <row r="417" ht="18.75" spans="1:9">
      <c r="A417" s="4">
        <v>415</v>
      </c>
      <c r="B417" s="5" t="s">
        <v>1204</v>
      </c>
      <c r="C417" s="5" t="s">
        <v>1214</v>
      </c>
      <c r="D417" s="5" t="str">
        <f t="shared" si="9"/>
        <v>3</v>
      </c>
      <c r="E417" s="5" t="s">
        <v>1215</v>
      </c>
      <c r="F417" s="5" t="s">
        <v>1216</v>
      </c>
      <c r="G417" s="5" t="s">
        <v>180</v>
      </c>
      <c r="H417" s="6" t="s">
        <v>391</v>
      </c>
      <c r="I417" s="5">
        <v>1</v>
      </c>
    </row>
    <row r="418" ht="18.75" spans="1:9">
      <c r="A418" s="4">
        <v>416</v>
      </c>
      <c r="B418" s="5" t="s">
        <v>1204</v>
      </c>
      <c r="C418" s="5" t="s">
        <v>1217</v>
      </c>
      <c r="D418" s="5" t="str">
        <f t="shared" si="9"/>
        <v>4</v>
      </c>
      <c r="E418" s="5" t="s">
        <v>1218</v>
      </c>
      <c r="F418" s="5" t="s">
        <v>1219</v>
      </c>
      <c r="G418" s="5" t="s">
        <v>219</v>
      </c>
      <c r="H418" s="6" t="s">
        <v>1220</v>
      </c>
      <c r="I418" s="5">
        <v>1</v>
      </c>
    </row>
    <row r="419" ht="18.75" spans="1:9">
      <c r="A419" s="4">
        <v>417</v>
      </c>
      <c r="B419" s="5" t="s">
        <v>1204</v>
      </c>
      <c r="C419" s="5" t="s">
        <v>1221</v>
      </c>
      <c r="D419" s="5" t="str">
        <f t="shared" si="9"/>
        <v>5</v>
      </c>
      <c r="E419" s="5" t="s">
        <v>106</v>
      </c>
      <c r="F419" s="5" t="s">
        <v>1222</v>
      </c>
      <c r="G419" s="5" t="s">
        <v>108</v>
      </c>
      <c r="H419" s="6" t="s">
        <v>807</v>
      </c>
      <c r="I419" s="5">
        <v>1</v>
      </c>
    </row>
    <row r="420" ht="18.75" spans="1:9">
      <c r="A420" s="4">
        <v>418</v>
      </c>
      <c r="B420" s="5" t="s">
        <v>1204</v>
      </c>
      <c r="C420" s="5"/>
      <c r="D420" s="5">
        <v>5</v>
      </c>
      <c r="E420" s="5" t="s">
        <v>106</v>
      </c>
      <c r="F420" s="5" t="s">
        <v>1223</v>
      </c>
      <c r="G420" s="5" t="s">
        <v>108</v>
      </c>
      <c r="H420" s="6" t="s">
        <v>263</v>
      </c>
      <c r="I420" s="5"/>
    </row>
    <row r="421" ht="18.75" spans="1:9">
      <c r="A421" s="4">
        <v>419</v>
      </c>
      <c r="B421" s="5" t="s">
        <v>1204</v>
      </c>
      <c r="C421" s="5" t="s">
        <v>1224</v>
      </c>
      <c r="D421" s="5" t="str">
        <f t="shared" si="9"/>
        <v>6</v>
      </c>
      <c r="E421" s="5" t="s">
        <v>111</v>
      </c>
      <c r="F421" s="5" t="s">
        <v>1225</v>
      </c>
      <c r="G421" s="5" t="s">
        <v>108</v>
      </c>
      <c r="H421" s="6" t="s">
        <v>47</v>
      </c>
      <c r="I421" s="5">
        <v>1</v>
      </c>
    </row>
    <row r="422" ht="18.75" spans="1:9">
      <c r="A422" s="4">
        <v>420</v>
      </c>
      <c r="B422" s="5" t="s">
        <v>1204</v>
      </c>
      <c r="C422" s="5" t="s">
        <v>1226</v>
      </c>
      <c r="D422" s="5" t="str">
        <f t="shared" si="9"/>
        <v>7</v>
      </c>
      <c r="E422" s="5" t="s">
        <v>1227</v>
      </c>
      <c r="F422" s="5" t="s">
        <v>1228</v>
      </c>
      <c r="G422" s="5" t="s">
        <v>108</v>
      </c>
      <c r="H422" s="6" t="s">
        <v>1089</v>
      </c>
      <c r="I422" s="5">
        <v>1</v>
      </c>
    </row>
    <row r="423" ht="18.75" spans="1:9">
      <c r="A423" s="4">
        <v>421</v>
      </c>
      <c r="B423" s="5" t="s">
        <v>1204</v>
      </c>
      <c r="C423" s="5" t="s">
        <v>1229</v>
      </c>
      <c r="D423" s="5" t="str">
        <f t="shared" si="9"/>
        <v>8</v>
      </c>
      <c r="E423" s="5" t="s">
        <v>1230</v>
      </c>
      <c r="F423" s="5" t="s">
        <v>1231</v>
      </c>
      <c r="G423" s="5" t="s">
        <v>180</v>
      </c>
      <c r="H423" s="6" t="s">
        <v>1232</v>
      </c>
      <c r="I423" s="5">
        <v>1</v>
      </c>
    </row>
    <row r="424" ht="18.75" spans="1:9">
      <c r="A424" s="4">
        <v>422</v>
      </c>
      <c r="B424" s="5" t="s">
        <v>1204</v>
      </c>
      <c r="C424" s="5" t="s">
        <v>1233</v>
      </c>
      <c r="D424" s="5" t="str">
        <f t="shared" si="9"/>
        <v>9</v>
      </c>
      <c r="E424" s="5" t="s">
        <v>1234</v>
      </c>
      <c r="F424" s="5">
        <v>213339</v>
      </c>
      <c r="G424" s="5" t="s">
        <v>14</v>
      </c>
      <c r="H424" s="6" t="s">
        <v>1235</v>
      </c>
      <c r="I424" s="5">
        <v>1</v>
      </c>
    </row>
    <row r="425" ht="18.75" spans="1:9">
      <c r="A425" s="4">
        <v>423</v>
      </c>
      <c r="B425" s="5" t="s">
        <v>1204</v>
      </c>
      <c r="C425" s="5" t="s">
        <v>1236</v>
      </c>
      <c r="D425" s="5" t="str">
        <f t="shared" si="9"/>
        <v>10</v>
      </c>
      <c r="E425" s="5" t="s">
        <v>1237</v>
      </c>
      <c r="F425" s="5" t="s">
        <v>1238</v>
      </c>
      <c r="G425" s="5" t="s">
        <v>984</v>
      </c>
      <c r="H425" s="6" t="s">
        <v>1239</v>
      </c>
      <c r="I425" s="5">
        <v>1</v>
      </c>
    </row>
    <row r="426" ht="37.5" spans="1:9">
      <c r="A426" s="4">
        <v>424</v>
      </c>
      <c r="B426" s="5" t="s">
        <v>1204</v>
      </c>
      <c r="C426" s="5" t="s">
        <v>1240</v>
      </c>
      <c r="D426" s="5" t="str">
        <f t="shared" si="9"/>
        <v>11</v>
      </c>
      <c r="E426" s="5" t="s">
        <v>355</v>
      </c>
      <c r="F426" s="5" t="s">
        <v>1241</v>
      </c>
      <c r="G426" s="5" t="s">
        <v>568</v>
      </c>
      <c r="H426" s="6" t="s">
        <v>144</v>
      </c>
      <c r="I426" s="5">
        <v>1</v>
      </c>
    </row>
    <row r="427" ht="18.75" spans="1:9">
      <c r="A427" s="4">
        <v>425</v>
      </c>
      <c r="B427" s="5" t="s">
        <v>1204</v>
      </c>
      <c r="C427" s="5"/>
      <c r="D427" s="5">
        <v>11</v>
      </c>
      <c r="E427" s="5" t="s">
        <v>355</v>
      </c>
      <c r="F427" s="5" t="s">
        <v>1242</v>
      </c>
      <c r="G427" s="5" t="s">
        <v>568</v>
      </c>
      <c r="H427" s="6" t="s">
        <v>109</v>
      </c>
      <c r="I427" s="5"/>
    </row>
    <row r="428" ht="18.75" spans="1:9">
      <c r="A428" s="4">
        <v>426</v>
      </c>
      <c r="B428" s="5" t="s">
        <v>1204</v>
      </c>
      <c r="C428" s="5"/>
      <c r="D428" s="5">
        <v>11</v>
      </c>
      <c r="E428" s="5" t="s">
        <v>1243</v>
      </c>
      <c r="F428" s="5" t="s">
        <v>1244</v>
      </c>
      <c r="G428" s="5" t="s">
        <v>568</v>
      </c>
      <c r="H428" s="6" t="s">
        <v>144</v>
      </c>
      <c r="I428" s="5"/>
    </row>
    <row r="429" ht="18.75" spans="1:9">
      <c r="A429" s="4">
        <v>427</v>
      </c>
      <c r="B429" s="5" t="s">
        <v>1204</v>
      </c>
      <c r="C429" s="5" t="s">
        <v>1245</v>
      </c>
      <c r="D429" s="5" t="str">
        <f t="shared" si="9"/>
        <v>12</v>
      </c>
      <c r="E429" s="5" t="s">
        <v>1246</v>
      </c>
      <c r="F429" s="5" t="s">
        <v>1247</v>
      </c>
      <c r="G429" s="5" t="s">
        <v>568</v>
      </c>
      <c r="H429" s="6" t="s">
        <v>1248</v>
      </c>
      <c r="I429" s="5">
        <v>1</v>
      </c>
    </row>
    <row r="430" ht="18.75" spans="1:9">
      <c r="A430" s="4">
        <v>428</v>
      </c>
      <c r="B430" s="5" t="s">
        <v>1204</v>
      </c>
      <c r="C430" s="5" t="s">
        <v>1249</v>
      </c>
      <c r="D430" s="5" t="str">
        <f t="shared" si="9"/>
        <v>13</v>
      </c>
      <c r="E430" s="5" t="s">
        <v>1250</v>
      </c>
      <c r="F430" s="5" t="s">
        <v>1251</v>
      </c>
      <c r="G430" s="5" t="s">
        <v>568</v>
      </c>
      <c r="H430" s="6" t="s">
        <v>1252</v>
      </c>
      <c r="I430" s="5">
        <v>1</v>
      </c>
    </row>
    <row r="431" ht="18.75" spans="1:9">
      <c r="A431" s="4">
        <v>429</v>
      </c>
      <c r="B431" s="5" t="s">
        <v>1204</v>
      </c>
      <c r="C431" s="5" t="s">
        <v>1253</v>
      </c>
      <c r="D431" s="5" t="str">
        <f t="shared" si="9"/>
        <v>14</v>
      </c>
      <c r="E431" s="5" t="s">
        <v>1254</v>
      </c>
      <c r="F431" s="5" t="s">
        <v>1116</v>
      </c>
      <c r="G431" s="5" t="s">
        <v>219</v>
      </c>
      <c r="H431" s="7">
        <v>386</v>
      </c>
      <c r="I431" s="5">
        <v>1</v>
      </c>
    </row>
    <row r="432" ht="18.75" spans="1:9">
      <c r="A432" s="4">
        <v>430</v>
      </c>
      <c r="B432" s="5" t="s">
        <v>1204</v>
      </c>
      <c r="C432" s="5" t="s">
        <v>1255</v>
      </c>
      <c r="D432" s="5" t="str">
        <f t="shared" si="9"/>
        <v>15</v>
      </c>
      <c r="E432" s="5" t="s">
        <v>1254</v>
      </c>
      <c r="F432" s="5" t="s">
        <v>1116</v>
      </c>
      <c r="G432" s="5" t="s">
        <v>945</v>
      </c>
      <c r="H432" s="6" t="s">
        <v>1256</v>
      </c>
      <c r="I432" s="5">
        <v>1</v>
      </c>
    </row>
    <row r="433" ht="18.75" spans="1:9">
      <c r="A433" s="4">
        <v>431</v>
      </c>
      <c r="B433" s="5" t="s">
        <v>1204</v>
      </c>
      <c r="C433" s="5" t="s">
        <v>1257</v>
      </c>
      <c r="D433" s="5" t="str">
        <f t="shared" si="9"/>
        <v>16</v>
      </c>
      <c r="E433" s="5" t="s">
        <v>1015</v>
      </c>
      <c r="F433" s="5" t="s">
        <v>1258</v>
      </c>
      <c r="G433" s="5" t="s">
        <v>14</v>
      </c>
      <c r="H433" s="6" t="s">
        <v>1021</v>
      </c>
      <c r="I433" s="5">
        <v>1</v>
      </c>
    </row>
    <row r="434" ht="18.75" spans="1:9">
      <c r="A434" s="4">
        <v>432</v>
      </c>
      <c r="B434" s="5" t="s">
        <v>1204</v>
      </c>
      <c r="C434" s="5" t="s">
        <v>1259</v>
      </c>
      <c r="D434" s="5" t="str">
        <f t="shared" si="9"/>
        <v>17</v>
      </c>
      <c r="E434" s="5" t="s">
        <v>1260</v>
      </c>
      <c r="F434" s="5" t="s">
        <v>1261</v>
      </c>
      <c r="G434" s="5" t="s">
        <v>14</v>
      </c>
      <c r="H434" s="6" t="s">
        <v>191</v>
      </c>
      <c r="I434" s="5">
        <v>1</v>
      </c>
    </row>
    <row r="435" ht="18.75" spans="1:9">
      <c r="A435" s="4">
        <v>433</v>
      </c>
      <c r="B435" s="5" t="s">
        <v>1204</v>
      </c>
      <c r="C435" s="5" t="s">
        <v>1262</v>
      </c>
      <c r="D435" s="5" t="str">
        <f t="shared" si="9"/>
        <v>18</v>
      </c>
      <c r="E435" s="5" t="s">
        <v>1263</v>
      </c>
      <c r="F435" s="5" t="s">
        <v>1264</v>
      </c>
      <c r="G435" s="5" t="s">
        <v>19</v>
      </c>
      <c r="H435" s="6" t="s">
        <v>1265</v>
      </c>
      <c r="I435" s="5">
        <v>1</v>
      </c>
    </row>
    <row r="436" ht="18.75" spans="1:9">
      <c r="A436" s="4">
        <v>434</v>
      </c>
      <c r="B436" s="5" t="s">
        <v>1204</v>
      </c>
      <c r="C436" s="5" t="s">
        <v>1266</v>
      </c>
      <c r="D436" s="5" t="str">
        <f t="shared" si="9"/>
        <v>19</v>
      </c>
      <c r="E436" s="5" t="s">
        <v>418</v>
      </c>
      <c r="F436" s="5" t="s">
        <v>1209</v>
      </c>
      <c r="G436" s="5" t="s">
        <v>87</v>
      </c>
      <c r="H436" s="6" t="s">
        <v>1267</v>
      </c>
      <c r="I436" s="5">
        <v>1</v>
      </c>
    </row>
    <row r="437" ht="18.75" spans="1:9">
      <c r="A437" s="4">
        <v>435</v>
      </c>
      <c r="B437" s="5" t="s">
        <v>1204</v>
      </c>
      <c r="C437" s="5"/>
      <c r="D437" s="5">
        <v>19</v>
      </c>
      <c r="E437" s="5" t="s">
        <v>418</v>
      </c>
      <c r="F437" s="5" t="s">
        <v>1207</v>
      </c>
      <c r="G437" s="5" t="s">
        <v>87</v>
      </c>
      <c r="H437" s="6" t="s">
        <v>1267</v>
      </c>
      <c r="I437" s="5"/>
    </row>
    <row r="438" ht="18.75" spans="1:9">
      <c r="A438" s="4">
        <v>436</v>
      </c>
      <c r="B438" s="5" t="s">
        <v>1204</v>
      </c>
      <c r="C438" s="5"/>
      <c r="D438" s="5">
        <v>19</v>
      </c>
      <c r="E438" s="5" t="s">
        <v>418</v>
      </c>
      <c r="F438" s="5" t="s">
        <v>674</v>
      </c>
      <c r="G438" s="5" t="s">
        <v>87</v>
      </c>
      <c r="H438" s="6" t="s">
        <v>1267</v>
      </c>
      <c r="I438" s="5"/>
    </row>
    <row r="439" ht="18.75" spans="1:9">
      <c r="A439" s="4">
        <v>437</v>
      </c>
      <c r="B439" s="5" t="s">
        <v>1204</v>
      </c>
      <c r="C439" s="5" t="s">
        <v>1268</v>
      </c>
      <c r="D439" s="5" t="str">
        <f t="shared" si="9"/>
        <v>20</v>
      </c>
      <c r="E439" s="5" t="s">
        <v>428</v>
      </c>
      <c r="F439" s="5" t="s">
        <v>1269</v>
      </c>
      <c r="G439" s="5" t="s">
        <v>135</v>
      </c>
      <c r="H439" s="6" t="s">
        <v>1270</v>
      </c>
      <c r="I439" s="5">
        <v>1</v>
      </c>
    </row>
    <row r="440" ht="18.75" spans="1:9">
      <c r="A440" s="4">
        <v>438</v>
      </c>
      <c r="B440" s="5" t="s">
        <v>1204</v>
      </c>
      <c r="C440" s="5" t="s">
        <v>1271</v>
      </c>
      <c r="D440" s="5" t="str">
        <f t="shared" si="9"/>
        <v>21</v>
      </c>
      <c r="E440" s="5" t="s">
        <v>1272</v>
      </c>
      <c r="F440" s="5" t="s">
        <v>1273</v>
      </c>
      <c r="G440" s="5" t="s">
        <v>219</v>
      </c>
      <c r="H440" s="6" t="s">
        <v>825</v>
      </c>
      <c r="I440" s="5">
        <v>1</v>
      </c>
    </row>
    <row r="441" ht="18.75" spans="1:9">
      <c r="A441" s="4">
        <v>439</v>
      </c>
      <c r="B441" s="5" t="s">
        <v>1204</v>
      </c>
      <c r="C441" s="5" t="s">
        <v>1274</v>
      </c>
      <c r="D441" s="5" t="str">
        <f t="shared" si="9"/>
        <v>22</v>
      </c>
      <c r="E441" s="5" t="s">
        <v>1275</v>
      </c>
      <c r="F441" s="5" t="s">
        <v>1276</v>
      </c>
      <c r="G441" s="5" t="s">
        <v>14</v>
      </c>
      <c r="H441" s="6" t="s">
        <v>1277</v>
      </c>
      <c r="I441" s="5">
        <v>1</v>
      </c>
    </row>
    <row r="442" ht="18.75" spans="1:9">
      <c r="A442" s="4">
        <v>440</v>
      </c>
      <c r="B442" s="5" t="s">
        <v>1204</v>
      </c>
      <c r="C442" s="5" t="s">
        <v>1278</v>
      </c>
      <c r="D442" s="5" t="str">
        <f t="shared" si="9"/>
        <v>23</v>
      </c>
      <c r="E442" s="5" t="s">
        <v>1279</v>
      </c>
      <c r="F442" s="5" t="s">
        <v>1280</v>
      </c>
      <c r="G442" s="5" t="s">
        <v>568</v>
      </c>
      <c r="H442" s="6" t="s">
        <v>1281</v>
      </c>
      <c r="I442" s="5">
        <v>1</v>
      </c>
    </row>
    <row r="443" ht="18.75" spans="1:9">
      <c r="A443" s="4">
        <v>441</v>
      </c>
      <c r="B443" s="5" t="s">
        <v>1204</v>
      </c>
      <c r="C443" s="5" t="s">
        <v>1282</v>
      </c>
      <c r="D443" s="5" t="str">
        <f t="shared" si="9"/>
        <v>24</v>
      </c>
      <c r="E443" s="5" t="s">
        <v>1283</v>
      </c>
      <c r="F443" s="5" t="s">
        <v>1284</v>
      </c>
      <c r="G443" s="5" t="s">
        <v>87</v>
      </c>
      <c r="H443" s="6" t="s">
        <v>1281</v>
      </c>
      <c r="I443" s="5">
        <v>1</v>
      </c>
    </row>
    <row r="444" ht="18.75" spans="1:9">
      <c r="A444" s="4">
        <v>442</v>
      </c>
      <c r="B444" s="5" t="s">
        <v>1204</v>
      </c>
      <c r="C444" s="5" t="s">
        <v>1285</v>
      </c>
      <c r="D444" s="5" t="str">
        <f t="shared" si="9"/>
        <v>25</v>
      </c>
      <c r="E444" s="5" t="s">
        <v>1286</v>
      </c>
      <c r="F444" s="5" t="s">
        <v>1287</v>
      </c>
      <c r="G444" s="5" t="s">
        <v>180</v>
      </c>
      <c r="H444" s="6" t="s">
        <v>1288</v>
      </c>
      <c r="I444" s="5">
        <v>1</v>
      </c>
    </row>
    <row r="445" ht="37.5" spans="1:9">
      <c r="A445" s="4">
        <v>443</v>
      </c>
      <c r="B445" s="5" t="s">
        <v>1204</v>
      </c>
      <c r="C445" s="5" t="s">
        <v>1289</v>
      </c>
      <c r="D445" s="5" t="str">
        <f t="shared" si="9"/>
        <v>26</v>
      </c>
      <c r="E445" s="5" t="s">
        <v>1290</v>
      </c>
      <c r="F445" s="5" t="s">
        <v>1291</v>
      </c>
      <c r="G445" s="5" t="s">
        <v>298</v>
      </c>
      <c r="H445" s="6" t="s">
        <v>1292</v>
      </c>
      <c r="I445" s="5">
        <v>1</v>
      </c>
    </row>
    <row r="446" ht="56.25" spans="1:9">
      <c r="A446" s="4">
        <v>444</v>
      </c>
      <c r="B446" s="5" t="s">
        <v>1204</v>
      </c>
      <c r="C446" s="5"/>
      <c r="D446" s="5">
        <v>26</v>
      </c>
      <c r="E446" s="5" t="s">
        <v>1290</v>
      </c>
      <c r="F446" s="5" t="s">
        <v>1293</v>
      </c>
      <c r="G446" s="5" t="s">
        <v>298</v>
      </c>
      <c r="H446" s="6" t="s">
        <v>875</v>
      </c>
      <c r="I446" s="5"/>
    </row>
    <row r="447" ht="18.75" spans="1:9">
      <c r="A447" s="4">
        <v>445</v>
      </c>
      <c r="B447" s="5" t="s">
        <v>1204</v>
      </c>
      <c r="C447" s="5"/>
      <c r="D447" s="5">
        <v>26</v>
      </c>
      <c r="E447" s="5" t="s">
        <v>1290</v>
      </c>
      <c r="F447" s="5" t="s">
        <v>1294</v>
      </c>
      <c r="G447" s="5" t="s">
        <v>298</v>
      </c>
      <c r="H447" s="6" t="s">
        <v>1270</v>
      </c>
      <c r="I447" s="5"/>
    </row>
    <row r="448" ht="37.5" spans="1:9">
      <c r="A448" s="4">
        <v>446</v>
      </c>
      <c r="B448" s="5" t="s">
        <v>1204</v>
      </c>
      <c r="C448" s="5"/>
      <c r="D448" s="5">
        <v>26</v>
      </c>
      <c r="E448" s="5" t="s">
        <v>1290</v>
      </c>
      <c r="F448" s="5" t="s">
        <v>1295</v>
      </c>
      <c r="G448" s="5" t="s">
        <v>298</v>
      </c>
      <c r="H448" s="6" t="s">
        <v>1296</v>
      </c>
      <c r="I448" s="5"/>
    </row>
    <row r="449" ht="37.5" spans="1:9">
      <c r="A449" s="4">
        <v>447</v>
      </c>
      <c r="B449" s="5" t="s">
        <v>1204</v>
      </c>
      <c r="C449" s="5" t="s">
        <v>1297</v>
      </c>
      <c r="D449" s="5" t="str">
        <f t="shared" ref="D447:D478" si="10">MID(C:C,6,2)</f>
        <v>27</v>
      </c>
      <c r="E449" s="5" t="s">
        <v>296</v>
      </c>
      <c r="F449" s="5" t="s">
        <v>1298</v>
      </c>
      <c r="G449" s="5" t="s">
        <v>298</v>
      </c>
      <c r="H449" s="6" t="s">
        <v>882</v>
      </c>
      <c r="I449" s="5">
        <v>1</v>
      </c>
    </row>
    <row r="450" ht="18.75" spans="1:9">
      <c r="A450" s="4">
        <v>448</v>
      </c>
      <c r="B450" s="5" t="s">
        <v>1204</v>
      </c>
      <c r="C450" s="5" t="s">
        <v>1299</v>
      </c>
      <c r="D450" s="5" t="str">
        <f t="shared" si="10"/>
        <v>28</v>
      </c>
      <c r="E450" s="5" t="s">
        <v>1300</v>
      </c>
      <c r="F450" s="5" t="s">
        <v>1301</v>
      </c>
      <c r="G450" s="5" t="s">
        <v>1302</v>
      </c>
      <c r="H450" s="6" t="s">
        <v>1303</v>
      </c>
      <c r="I450" s="5">
        <v>1</v>
      </c>
    </row>
    <row r="451" ht="18.75" spans="1:9">
      <c r="A451" s="4">
        <v>449</v>
      </c>
      <c r="B451" s="5" t="s">
        <v>1204</v>
      </c>
      <c r="C451" s="5"/>
      <c r="D451" s="5">
        <v>28</v>
      </c>
      <c r="E451" s="5" t="s">
        <v>1300</v>
      </c>
      <c r="F451" s="5" t="s">
        <v>1304</v>
      </c>
      <c r="G451" s="5" t="s">
        <v>1302</v>
      </c>
      <c r="H451" s="6" t="s">
        <v>1303</v>
      </c>
      <c r="I451" s="5"/>
    </row>
    <row r="452" ht="18.75" spans="1:9">
      <c r="A452" s="4">
        <v>450</v>
      </c>
      <c r="B452" s="5" t="s">
        <v>1204</v>
      </c>
      <c r="C452" s="5"/>
      <c r="D452" s="5">
        <v>28</v>
      </c>
      <c r="E452" s="5" t="s">
        <v>1300</v>
      </c>
      <c r="F452" s="5" t="s">
        <v>1305</v>
      </c>
      <c r="G452" s="5" t="s">
        <v>1302</v>
      </c>
      <c r="H452" s="6" t="s">
        <v>1303</v>
      </c>
      <c r="I452" s="5"/>
    </row>
    <row r="453" ht="18.75" spans="1:9">
      <c r="A453" s="4">
        <v>451</v>
      </c>
      <c r="B453" s="5" t="s">
        <v>1204</v>
      </c>
      <c r="C453" s="5"/>
      <c r="D453" s="5">
        <v>28</v>
      </c>
      <c r="E453" s="5" t="s">
        <v>1300</v>
      </c>
      <c r="F453" s="5" t="s">
        <v>1306</v>
      </c>
      <c r="G453" s="5" t="s">
        <v>1302</v>
      </c>
      <c r="H453" s="6" t="s">
        <v>1303</v>
      </c>
      <c r="I453" s="5"/>
    </row>
    <row r="454" ht="18.75" spans="1:9">
      <c r="A454" s="4">
        <v>452</v>
      </c>
      <c r="B454" s="5" t="s">
        <v>1204</v>
      </c>
      <c r="C454" s="5" t="s">
        <v>1307</v>
      </c>
      <c r="D454" s="5" t="str">
        <f t="shared" si="10"/>
        <v>29</v>
      </c>
      <c r="E454" s="5" t="s">
        <v>1308</v>
      </c>
      <c r="F454" s="5" t="s">
        <v>1309</v>
      </c>
      <c r="G454" s="5" t="s">
        <v>219</v>
      </c>
      <c r="H454" s="6" t="s">
        <v>1089</v>
      </c>
      <c r="I454" s="5">
        <v>1</v>
      </c>
    </row>
    <row r="455" ht="18.75" spans="1:9">
      <c r="A455" s="4">
        <v>453</v>
      </c>
      <c r="B455" s="5" t="s">
        <v>1204</v>
      </c>
      <c r="C455" s="5" t="s">
        <v>1310</v>
      </c>
      <c r="D455" s="5" t="str">
        <f t="shared" si="10"/>
        <v>30</v>
      </c>
      <c r="E455" s="5" t="s">
        <v>1311</v>
      </c>
      <c r="F455" s="5" t="s">
        <v>310</v>
      </c>
      <c r="G455" s="5" t="s">
        <v>219</v>
      </c>
      <c r="H455" s="6" t="s">
        <v>1312</v>
      </c>
      <c r="I455" s="5">
        <v>1</v>
      </c>
    </row>
    <row r="456" ht="18.75" spans="1:9">
      <c r="A456" s="4">
        <v>454</v>
      </c>
      <c r="B456" s="5" t="s">
        <v>1204</v>
      </c>
      <c r="C456" s="5" t="s">
        <v>1313</v>
      </c>
      <c r="D456" s="5" t="str">
        <f t="shared" si="10"/>
        <v>31</v>
      </c>
      <c r="E456" s="5" t="s">
        <v>1314</v>
      </c>
      <c r="F456" s="5" t="s">
        <v>1315</v>
      </c>
      <c r="G456" s="5" t="s">
        <v>219</v>
      </c>
      <c r="H456" s="6" t="s">
        <v>842</v>
      </c>
      <c r="I456" s="5">
        <v>1</v>
      </c>
    </row>
    <row r="457" ht="18.75" spans="1:9">
      <c r="A457" s="4">
        <v>455</v>
      </c>
      <c r="B457" s="5" t="s">
        <v>1204</v>
      </c>
      <c r="C457" s="5"/>
      <c r="D457" s="5">
        <v>31</v>
      </c>
      <c r="E457" s="5" t="s">
        <v>1314</v>
      </c>
      <c r="F457" s="5" t="s">
        <v>1316</v>
      </c>
      <c r="G457" s="5" t="s">
        <v>219</v>
      </c>
      <c r="H457" s="6" t="s">
        <v>842</v>
      </c>
      <c r="I457" s="5"/>
    </row>
    <row r="458" ht="18.75" spans="1:9">
      <c r="A458" s="4">
        <v>456</v>
      </c>
      <c r="B458" s="5" t="s">
        <v>1204</v>
      </c>
      <c r="C458" s="5" t="s">
        <v>1317</v>
      </c>
      <c r="D458" s="5" t="str">
        <f t="shared" si="10"/>
        <v>32</v>
      </c>
      <c r="E458" s="5" t="s">
        <v>1318</v>
      </c>
      <c r="F458" s="5" t="s">
        <v>1319</v>
      </c>
      <c r="G458" s="5" t="s">
        <v>219</v>
      </c>
      <c r="H458" s="6" t="s">
        <v>671</v>
      </c>
      <c r="I458" s="5">
        <v>1</v>
      </c>
    </row>
    <row r="459" ht="18.75" spans="1:9">
      <c r="A459" s="4">
        <v>457</v>
      </c>
      <c r="B459" s="5" t="s">
        <v>1204</v>
      </c>
      <c r="C459" s="5" t="s">
        <v>1320</v>
      </c>
      <c r="D459" s="5" t="str">
        <f t="shared" si="10"/>
        <v>33</v>
      </c>
      <c r="E459" s="5" t="s">
        <v>1318</v>
      </c>
      <c r="F459" s="5" t="s">
        <v>1321</v>
      </c>
      <c r="G459" s="5" t="s">
        <v>219</v>
      </c>
      <c r="H459" s="6" t="s">
        <v>1312</v>
      </c>
      <c r="I459" s="5">
        <v>1</v>
      </c>
    </row>
    <row r="460" ht="18.75" spans="1:9">
      <c r="A460" s="4">
        <v>458</v>
      </c>
      <c r="B460" s="5" t="s">
        <v>1204</v>
      </c>
      <c r="C460" s="5" t="s">
        <v>1322</v>
      </c>
      <c r="D460" s="5" t="str">
        <f t="shared" si="10"/>
        <v>34</v>
      </c>
      <c r="E460" s="5" t="s">
        <v>1112</v>
      </c>
      <c r="F460" s="5" t="s">
        <v>1323</v>
      </c>
      <c r="G460" s="5" t="s">
        <v>43</v>
      </c>
      <c r="H460" s="6" t="s">
        <v>671</v>
      </c>
      <c r="I460" s="5">
        <v>1</v>
      </c>
    </row>
    <row r="461" ht="18.75" spans="1:9">
      <c r="A461" s="4">
        <v>459</v>
      </c>
      <c r="B461" s="5" t="s">
        <v>1204</v>
      </c>
      <c r="C461" s="5" t="s">
        <v>1324</v>
      </c>
      <c r="D461" s="5" t="str">
        <f t="shared" si="10"/>
        <v>35</v>
      </c>
      <c r="E461" s="5" t="s">
        <v>1118</v>
      </c>
      <c r="F461" s="5" t="s">
        <v>1325</v>
      </c>
      <c r="G461" s="5" t="s">
        <v>219</v>
      </c>
      <c r="H461" s="6" t="s">
        <v>136</v>
      </c>
      <c r="I461" s="5">
        <v>1</v>
      </c>
    </row>
    <row r="462" ht="18.75" spans="1:9">
      <c r="A462" s="4">
        <v>460</v>
      </c>
      <c r="B462" s="5" t="s">
        <v>1204</v>
      </c>
      <c r="C462" s="5" t="s">
        <v>1326</v>
      </c>
      <c r="D462" s="5" t="str">
        <f t="shared" si="10"/>
        <v>36</v>
      </c>
      <c r="E462" s="5" t="s">
        <v>1327</v>
      </c>
      <c r="F462" s="5" t="s">
        <v>1328</v>
      </c>
      <c r="G462" s="5" t="s">
        <v>108</v>
      </c>
      <c r="H462" s="6" t="s">
        <v>227</v>
      </c>
      <c r="I462" s="5">
        <v>1</v>
      </c>
    </row>
    <row r="463" ht="18.75" spans="1:9">
      <c r="A463" s="4">
        <v>461</v>
      </c>
      <c r="B463" s="5" t="s">
        <v>1204</v>
      </c>
      <c r="C463" s="5" t="s">
        <v>1329</v>
      </c>
      <c r="D463" s="5" t="str">
        <f t="shared" si="10"/>
        <v>37</v>
      </c>
      <c r="E463" s="5" t="s">
        <v>1128</v>
      </c>
      <c r="F463" s="5" t="s">
        <v>1330</v>
      </c>
      <c r="G463" s="5" t="s">
        <v>219</v>
      </c>
      <c r="H463" s="6" t="s">
        <v>671</v>
      </c>
      <c r="I463" s="5">
        <v>1</v>
      </c>
    </row>
    <row r="464" ht="18.75" spans="1:9">
      <c r="A464" s="4">
        <v>462</v>
      </c>
      <c r="B464" s="5" t="s">
        <v>1204</v>
      </c>
      <c r="C464" s="5" t="s">
        <v>1331</v>
      </c>
      <c r="D464" s="5" t="str">
        <f t="shared" si="10"/>
        <v>38</v>
      </c>
      <c r="E464" s="5" t="s">
        <v>1332</v>
      </c>
      <c r="F464" s="5" t="s">
        <v>617</v>
      </c>
      <c r="G464" s="5" t="s">
        <v>268</v>
      </c>
      <c r="H464" s="6" t="s">
        <v>120</v>
      </c>
      <c r="I464" s="5">
        <v>1</v>
      </c>
    </row>
    <row r="465" ht="18.75" spans="1:9">
      <c r="A465" s="4">
        <v>463</v>
      </c>
      <c r="B465" s="5" t="s">
        <v>1204</v>
      </c>
      <c r="C465" s="5" t="s">
        <v>1333</v>
      </c>
      <c r="D465" s="5" t="str">
        <f t="shared" si="10"/>
        <v>39</v>
      </c>
      <c r="E465" s="5" t="s">
        <v>1334</v>
      </c>
      <c r="F465" s="5" t="s">
        <v>310</v>
      </c>
      <c r="G465" s="5" t="s">
        <v>268</v>
      </c>
      <c r="H465" s="6" t="s">
        <v>791</v>
      </c>
      <c r="I465" s="5">
        <v>1</v>
      </c>
    </row>
    <row r="466" ht="18.75" spans="1:9">
      <c r="A466" s="4">
        <v>464</v>
      </c>
      <c r="B466" s="5" t="s">
        <v>1204</v>
      </c>
      <c r="C466" s="5" t="s">
        <v>1335</v>
      </c>
      <c r="D466" s="5" t="str">
        <f t="shared" si="10"/>
        <v>40</v>
      </c>
      <c r="E466" s="5" t="s">
        <v>1336</v>
      </c>
      <c r="F466" s="5" t="s">
        <v>1337</v>
      </c>
      <c r="G466" s="5" t="s">
        <v>379</v>
      </c>
      <c r="H466" s="6" t="s">
        <v>1338</v>
      </c>
      <c r="I466" s="5">
        <v>1</v>
      </c>
    </row>
    <row r="467" ht="18.75" spans="1:9">
      <c r="A467" s="4">
        <v>465</v>
      </c>
      <c r="B467" s="5" t="s">
        <v>1204</v>
      </c>
      <c r="C467" s="5" t="s">
        <v>1339</v>
      </c>
      <c r="D467" s="5" t="str">
        <f t="shared" si="10"/>
        <v>41</v>
      </c>
      <c r="E467" s="5" t="s">
        <v>1340</v>
      </c>
      <c r="F467" s="5" t="s">
        <v>1341</v>
      </c>
      <c r="G467" s="5" t="s">
        <v>19</v>
      </c>
      <c r="H467" s="6" t="s">
        <v>1342</v>
      </c>
      <c r="I467" s="5">
        <v>1</v>
      </c>
    </row>
    <row r="468" ht="18.75" spans="1:9">
      <c r="A468" s="4">
        <v>466</v>
      </c>
      <c r="B468" s="5" t="s">
        <v>1204</v>
      </c>
      <c r="C468" s="5" t="s">
        <v>1343</v>
      </c>
      <c r="D468" s="5" t="str">
        <f t="shared" si="10"/>
        <v>42</v>
      </c>
      <c r="E468" s="5" t="s">
        <v>1344</v>
      </c>
      <c r="F468" s="5" t="s">
        <v>617</v>
      </c>
      <c r="G468" s="5" t="s">
        <v>268</v>
      </c>
      <c r="H468" s="6" t="s">
        <v>1345</v>
      </c>
      <c r="I468" s="5">
        <v>1</v>
      </c>
    </row>
    <row r="469" ht="18.75" spans="1:9">
      <c r="A469" s="4">
        <v>467</v>
      </c>
      <c r="B469" s="5" t="s">
        <v>1204</v>
      </c>
      <c r="C469" s="5" t="s">
        <v>1346</v>
      </c>
      <c r="D469" s="5" t="str">
        <f t="shared" si="10"/>
        <v>43</v>
      </c>
      <c r="E469" s="5" t="s">
        <v>1347</v>
      </c>
      <c r="F469" s="5" t="s">
        <v>1348</v>
      </c>
      <c r="G469" s="5" t="s">
        <v>19</v>
      </c>
      <c r="H469" s="6" t="s">
        <v>144</v>
      </c>
      <c r="I469" s="5">
        <v>1</v>
      </c>
    </row>
    <row r="470" ht="18.75" spans="1:9">
      <c r="A470" s="4">
        <v>468</v>
      </c>
      <c r="B470" s="5" t="s">
        <v>1204</v>
      </c>
      <c r="C470" s="5" t="s">
        <v>1349</v>
      </c>
      <c r="D470" s="5" t="str">
        <f t="shared" si="10"/>
        <v>44</v>
      </c>
      <c r="E470" s="5" t="s">
        <v>1350</v>
      </c>
      <c r="F470" s="5" t="s">
        <v>1351</v>
      </c>
      <c r="G470" s="5" t="s">
        <v>219</v>
      </c>
      <c r="H470" s="6" t="s">
        <v>974</v>
      </c>
      <c r="I470" s="5">
        <v>1</v>
      </c>
    </row>
    <row r="471" ht="18.75" spans="1:9">
      <c r="A471" s="4">
        <v>469</v>
      </c>
      <c r="B471" s="5" t="s">
        <v>1204</v>
      </c>
      <c r="C471" s="5"/>
      <c r="D471" s="5">
        <v>44</v>
      </c>
      <c r="E471" s="5" t="s">
        <v>1350</v>
      </c>
      <c r="F471" s="5" t="s">
        <v>1352</v>
      </c>
      <c r="G471" s="5" t="s">
        <v>219</v>
      </c>
      <c r="H471" s="6" t="s">
        <v>1089</v>
      </c>
      <c r="I471" s="5"/>
    </row>
    <row r="472" ht="18.75" spans="1:9">
      <c r="A472" s="4">
        <v>470</v>
      </c>
      <c r="B472" s="5" t="s">
        <v>1204</v>
      </c>
      <c r="C472" s="5"/>
      <c r="D472" s="5">
        <v>44</v>
      </c>
      <c r="E472" s="5" t="s">
        <v>1350</v>
      </c>
      <c r="F472" s="5" t="s">
        <v>1353</v>
      </c>
      <c r="G472" s="5" t="s">
        <v>219</v>
      </c>
      <c r="H472" s="6" t="s">
        <v>974</v>
      </c>
      <c r="I472" s="5"/>
    </row>
    <row r="473" ht="18.75" spans="1:9">
      <c r="A473" s="4">
        <v>471</v>
      </c>
      <c r="B473" s="5" t="s">
        <v>1204</v>
      </c>
      <c r="C473" s="5" t="s">
        <v>1354</v>
      </c>
      <c r="D473" s="5" t="str">
        <f t="shared" si="10"/>
        <v>45</v>
      </c>
      <c r="E473" s="5" t="s">
        <v>1355</v>
      </c>
      <c r="F473" s="5" t="s">
        <v>1356</v>
      </c>
      <c r="G473" s="5" t="s">
        <v>135</v>
      </c>
      <c r="H473" s="6" t="s">
        <v>882</v>
      </c>
      <c r="I473" s="5">
        <v>1</v>
      </c>
    </row>
    <row r="474" ht="18.75" spans="1:9">
      <c r="A474" s="4">
        <v>472</v>
      </c>
      <c r="B474" s="5" t="s">
        <v>1204</v>
      </c>
      <c r="C474" s="5" t="s">
        <v>1357</v>
      </c>
      <c r="D474" s="5" t="str">
        <f t="shared" si="10"/>
        <v>46</v>
      </c>
      <c r="E474" s="5" t="s">
        <v>1358</v>
      </c>
      <c r="F474" s="5" t="s">
        <v>1359</v>
      </c>
      <c r="G474" s="5" t="s">
        <v>87</v>
      </c>
      <c r="H474" s="6" t="s">
        <v>956</v>
      </c>
      <c r="I474" s="5">
        <v>1</v>
      </c>
    </row>
    <row r="475" ht="18.75" spans="1:9">
      <c r="A475" s="4">
        <v>473</v>
      </c>
      <c r="B475" s="5" t="s">
        <v>1204</v>
      </c>
      <c r="C475" s="5"/>
      <c r="D475" s="5">
        <v>46</v>
      </c>
      <c r="E475" s="5" t="s">
        <v>1358</v>
      </c>
      <c r="F475" s="5" t="s">
        <v>1360</v>
      </c>
      <c r="G475" s="5" t="s">
        <v>219</v>
      </c>
      <c r="H475" s="6" t="s">
        <v>109</v>
      </c>
      <c r="I475" s="5"/>
    </row>
    <row r="476" ht="18.75" spans="1:9">
      <c r="A476" s="4">
        <v>474</v>
      </c>
      <c r="B476" s="5" t="s">
        <v>1204</v>
      </c>
      <c r="C476" s="5" t="s">
        <v>1361</v>
      </c>
      <c r="D476" s="5" t="str">
        <f t="shared" si="10"/>
        <v>47</v>
      </c>
      <c r="E476" s="5" t="s">
        <v>1362</v>
      </c>
      <c r="F476" s="5" t="s">
        <v>1363</v>
      </c>
      <c r="G476" s="5" t="s">
        <v>298</v>
      </c>
      <c r="H476" s="6" t="s">
        <v>1364</v>
      </c>
      <c r="I476" s="5">
        <v>1</v>
      </c>
    </row>
    <row r="477" ht="18.75" spans="1:9">
      <c r="A477" s="4">
        <v>475</v>
      </c>
      <c r="B477" s="5" t="s">
        <v>1204</v>
      </c>
      <c r="C477" s="5" t="s">
        <v>1365</v>
      </c>
      <c r="D477" s="5" t="str">
        <f t="shared" si="10"/>
        <v>48</v>
      </c>
      <c r="E477" s="5" t="s">
        <v>1366</v>
      </c>
      <c r="F477" s="5" t="s">
        <v>617</v>
      </c>
      <c r="G477" s="5" t="s">
        <v>268</v>
      </c>
      <c r="H477" s="6" t="s">
        <v>1367</v>
      </c>
      <c r="I477" s="5">
        <v>1</v>
      </c>
    </row>
    <row r="478" ht="18.75" spans="1:9">
      <c r="A478" s="4">
        <v>476</v>
      </c>
      <c r="B478" s="5" t="s">
        <v>1204</v>
      </c>
      <c r="C478" s="5" t="s">
        <v>1368</v>
      </c>
      <c r="D478" s="5" t="str">
        <f t="shared" si="10"/>
        <v>49</v>
      </c>
      <c r="E478" s="5" t="s">
        <v>1369</v>
      </c>
      <c r="F478" s="5" t="s">
        <v>1370</v>
      </c>
      <c r="G478" s="5" t="s">
        <v>268</v>
      </c>
      <c r="H478" s="6" t="s">
        <v>1371</v>
      </c>
      <c r="I478" s="5">
        <v>1</v>
      </c>
    </row>
    <row r="479" ht="18.75" spans="1:9">
      <c r="A479" s="4">
        <v>477</v>
      </c>
      <c r="B479" s="5" t="s">
        <v>1204</v>
      </c>
      <c r="C479" s="5" t="s">
        <v>1372</v>
      </c>
      <c r="D479" s="5" t="str">
        <f>MID(C:C,6,2)</f>
        <v>50</v>
      </c>
      <c r="E479" s="5" t="s">
        <v>831</v>
      </c>
      <c r="F479" s="5" t="s">
        <v>1373</v>
      </c>
      <c r="G479" s="5" t="s">
        <v>19</v>
      </c>
      <c r="H479" s="6" t="s">
        <v>123</v>
      </c>
      <c r="I479" s="5">
        <v>1</v>
      </c>
    </row>
    <row r="480" ht="18.75" spans="1:9">
      <c r="A480" s="4">
        <v>478</v>
      </c>
      <c r="B480" s="5" t="s">
        <v>1204</v>
      </c>
      <c r="C480" s="5" t="s">
        <v>1374</v>
      </c>
      <c r="D480" s="5" t="str">
        <f>MID(C:C,6,2)</f>
        <v>51</v>
      </c>
      <c r="E480" s="5" t="s">
        <v>1375</v>
      </c>
      <c r="F480" s="5" t="s">
        <v>1376</v>
      </c>
      <c r="G480" s="5" t="s">
        <v>108</v>
      </c>
      <c r="H480" s="6" t="s">
        <v>1078</v>
      </c>
      <c r="I480" s="5">
        <v>1</v>
      </c>
    </row>
    <row r="481" ht="18.75" spans="1:9">
      <c r="A481" s="4">
        <v>479</v>
      </c>
      <c r="B481" s="5" t="s">
        <v>1204</v>
      </c>
      <c r="C481" s="5" t="s">
        <v>1377</v>
      </c>
      <c r="D481" s="5" t="str">
        <f>MID(C:C,6,2)</f>
        <v>52</v>
      </c>
      <c r="E481" s="5" t="s">
        <v>1378</v>
      </c>
      <c r="F481" s="5" t="s">
        <v>1379</v>
      </c>
      <c r="G481" s="5" t="s">
        <v>1302</v>
      </c>
      <c r="H481" s="6" t="s">
        <v>1380</v>
      </c>
      <c r="I481" s="5">
        <v>1</v>
      </c>
    </row>
    <row r="482" ht="18.75" spans="1:9">
      <c r="A482" s="4">
        <v>480</v>
      </c>
      <c r="B482" s="5" t="s">
        <v>1204</v>
      </c>
      <c r="C482" s="5"/>
      <c r="D482" s="5">
        <v>52</v>
      </c>
      <c r="E482" s="5" t="s">
        <v>1378</v>
      </c>
      <c r="F482" s="5" t="s">
        <v>1381</v>
      </c>
      <c r="G482" s="5" t="s">
        <v>1302</v>
      </c>
      <c r="H482" s="6" t="s">
        <v>1380</v>
      </c>
      <c r="I482" s="5"/>
    </row>
    <row r="483" ht="18.75" spans="1:9">
      <c r="A483" s="4">
        <v>481</v>
      </c>
      <c r="B483" s="5" t="s">
        <v>1204</v>
      </c>
      <c r="C483" s="5"/>
      <c r="D483" s="5">
        <v>52</v>
      </c>
      <c r="E483" s="5" t="s">
        <v>1378</v>
      </c>
      <c r="F483" s="5" t="s">
        <v>1382</v>
      </c>
      <c r="G483" s="5" t="s">
        <v>1302</v>
      </c>
      <c r="H483" s="6" t="s">
        <v>1380</v>
      </c>
      <c r="I483" s="5"/>
    </row>
    <row r="484" ht="18.75" spans="1:9">
      <c r="A484" s="4">
        <v>482</v>
      </c>
      <c r="B484" s="5" t="s">
        <v>1204</v>
      </c>
      <c r="C484" s="5" t="s">
        <v>1383</v>
      </c>
      <c r="D484" s="5" t="str">
        <f>MID(C:C,6,2)</f>
        <v>53</v>
      </c>
      <c r="E484" s="5" t="s">
        <v>1384</v>
      </c>
      <c r="F484" s="5" t="s">
        <v>1385</v>
      </c>
      <c r="G484" s="5" t="s">
        <v>14</v>
      </c>
      <c r="H484" s="6" t="s">
        <v>1292</v>
      </c>
      <c r="I484" s="5">
        <v>1</v>
      </c>
    </row>
    <row r="485" ht="18.75" spans="1:9">
      <c r="A485" s="4">
        <v>483</v>
      </c>
      <c r="B485" s="5" t="s">
        <v>1204</v>
      </c>
      <c r="C485" s="5" t="s">
        <v>1386</v>
      </c>
      <c r="D485" s="5" t="str">
        <f>MID(C:C,6,2)</f>
        <v>54</v>
      </c>
      <c r="E485" s="5" t="s">
        <v>1387</v>
      </c>
      <c r="F485" s="5" t="s">
        <v>1388</v>
      </c>
      <c r="G485" s="5" t="s">
        <v>180</v>
      </c>
      <c r="H485" s="6" t="s">
        <v>37</v>
      </c>
      <c r="I485" s="5">
        <v>1</v>
      </c>
    </row>
    <row r="486" ht="18.75" spans="1:9">
      <c r="A486" s="4">
        <v>484</v>
      </c>
      <c r="B486" s="5" t="s">
        <v>1204</v>
      </c>
      <c r="C486" s="5"/>
      <c r="D486" s="5">
        <v>54</v>
      </c>
      <c r="E486" s="5" t="s">
        <v>1387</v>
      </c>
      <c r="F486" s="5" t="s">
        <v>1389</v>
      </c>
      <c r="G486" s="5" t="s">
        <v>180</v>
      </c>
      <c r="H486" s="6" t="s">
        <v>1390</v>
      </c>
      <c r="I486" s="5"/>
    </row>
    <row r="487" ht="18.75" spans="1:9">
      <c r="A487" s="4">
        <v>485</v>
      </c>
      <c r="B487" s="5" t="s">
        <v>1204</v>
      </c>
      <c r="C487" s="5" t="s">
        <v>1391</v>
      </c>
      <c r="D487" s="5" t="str">
        <f>MID(C:C,5,2)</f>
        <v>55</v>
      </c>
      <c r="E487" s="5" t="s">
        <v>1392</v>
      </c>
      <c r="F487" s="5" t="s">
        <v>1393</v>
      </c>
      <c r="G487" s="5" t="s">
        <v>219</v>
      </c>
      <c r="H487" s="6" t="s">
        <v>290</v>
      </c>
      <c r="I487" s="5">
        <v>1</v>
      </c>
    </row>
    <row r="488" ht="18.75" spans="1:9">
      <c r="A488" s="4">
        <v>486</v>
      </c>
      <c r="B488" s="5" t="s">
        <v>1204</v>
      </c>
      <c r="C488" s="5"/>
      <c r="D488" s="5">
        <v>55</v>
      </c>
      <c r="E488" s="5" t="s">
        <v>1392</v>
      </c>
      <c r="F488" s="5" t="s">
        <v>1394</v>
      </c>
      <c r="G488" s="5" t="s">
        <v>219</v>
      </c>
      <c r="H488" s="6" t="s">
        <v>271</v>
      </c>
      <c r="I488" s="5"/>
    </row>
    <row r="489" ht="18.75" spans="1:9">
      <c r="A489" s="4">
        <v>487</v>
      </c>
      <c r="B489" s="5" t="s">
        <v>1204</v>
      </c>
      <c r="C489" s="5"/>
      <c r="D489" s="5">
        <v>55</v>
      </c>
      <c r="E489" s="5" t="s">
        <v>1392</v>
      </c>
      <c r="F489" s="5" t="s">
        <v>1395</v>
      </c>
      <c r="G489" s="5" t="s">
        <v>219</v>
      </c>
      <c r="H489" s="6" t="s">
        <v>1396</v>
      </c>
      <c r="I489" s="5"/>
    </row>
    <row r="490" ht="18.75" spans="1:9">
      <c r="A490" s="4">
        <v>488</v>
      </c>
      <c r="B490" s="5" t="s">
        <v>1204</v>
      </c>
      <c r="C490" s="5" t="s">
        <v>1397</v>
      </c>
      <c r="D490" s="5" t="str">
        <f>MID(C:C,5,2)</f>
        <v>56</v>
      </c>
      <c r="E490" s="5" t="s">
        <v>1398</v>
      </c>
      <c r="F490" s="5" t="s">
        <v>1399</v>
      </c>
      <c r="G490" s="5" t="s">
        <v>43</v>
      </c>
      <c r="H490" s="6" t="s">
        <v>271</v>
      </c>
      <c r="I490" s="5">
        <v>1</v>
      </c>
    </row>
    <row r="491" ht="18.75" spans="1:9">
      <c r="A491" s="4">
        <v>489</v>
      </c>
      <c r="B491" s="5" t="s">
        <v>1204</v>
      </c>
      <c r="C491" s="5" t="s">
        <v>1400</v>
      </c>
      <c r="D491" s="5" t="str">
        <f t="shared" ref="D491:D511" si="11">MID(C:C,5,2)</f>
        <v>57</v>
      </c>
      <c r="E491" s="5" t="s">
        <v>1401</v>
      </c>
      <c r="F491" s="5" t="s">
        <v>1402</v>
      </c>
      <c r="G491" s="5" t="s">
        <v>1403</v>
      </c>
      <c r="H491" s="6" t="s">
        <v>47</v>
      </c>
      <c r="I491" s="5">
        <v>1</v>
      </c>
    </row>
    <row r="492" ht="18.75" spans="1:9">
      <c r="A492" s="4">
        <v>490</v>
      </c>
      <c r="B492" s="5" t="s">
        <v>1204</v>
      </c>
      <c r="C492" s="5" t="s">
        <v>1404</v>
      </c>
      <c r="D492" s="5" t="str">
        <f t="shared" si="11"/>
        <v>58</v>
      </c>
      <c r="E492" s="5" t="s">
        <v>1146</v>
      </c>
      <c r="F492" s="5" t="s">
        <v>1405</v>
      </c>
      <c r="G492" s="5" t="s">
        <v>43</v>
      </c>
      <c r="H492" s="6" t="s">
        <v>741</v>
      </c>
      <c r="I492" s="5">
        <v>1</v>
      </c>
    </row>
    <row r="493" ht="18.75" spans="1:9">
      <c r="A493" s="4">
        <v>491</v>
      </c>
      <c r="B493" s="5" t="s">
        <v>1204</v>
      </c>
      <c r="C493" s="5"/>
      <c r="D493" s="5">
        <v>58</v>
      </c>
      <c r="E493" s="5" t="s">
        <v>1146</v>
      </c>
      <c r="F493" s="5" t="s">
        <v>1406</v>
      </c>
      <c r="G493" s="5" t="s">
        <v>43</v>
      </c>
      <c r="H493" s="6" t="s">
        <v>104</v>
      </c>
      <c r="I493" s="5"/>
    </row>
    <row r="494" ht="18.75" spans="1:9">
      <c r="A494" s="4">
        <v>492</v>
      </c>
      <c r="B494" s="5" t="s">
        <v>1204</v>
      </c>
      <c r="C494" s="5" t="s">
        <v>1407</v>
      </c>
      <c r="D494" s="5" t="str">
        <f t="shared" si="11"/>
        <v>59</v>
      </c>
      <c r="E494" s="5" t="s">
        <v>1408</v>
      </c>
      <c r="F494" s="5" t="s">
        <v>1409</v>
      </c>
      <c r="G494" s="5" t="s">
        <v>219</v>
      </c>
      <c r="H494" s="6" t="s">
        <v>838</v>
      </c>
      <c r="I494" s="5">
        <v>1</v>
      </c>
    </row>
    <row r="495" ht="18.75" spans="1:9">
      <c r="A495" s="4">
        <v>493</v>
      </c>
      <c r="B495" s="5" t="s">
        <v>1204</v>
      </c>
      <c r="C495" s="5" t="s">
        <v>1410</v>
      </c>
      <c r="D495" s="5" t="str">
        <f t="shared" si="11"/>
        <v>60</v>
      </c>
      <c r="E495" s="5" t="s">
        <v>1411</v>
      </c>
      <c r="F495" s="5" t="s">
        <v>1412</v>
      </c>
      <c r="G495" s="5" t="s">
        <v>1413</v>
      </c>
      <c r="H495" s="6" t="s">
        <v>203</v>
      </c>
      <c r="I495" s="5">
        <v>1</v>
      </c>
    </row>
    <row r="496" ht="37.5" spans="1:9">
      <c r="A496" s="4">
        <v>494</v>
      </c>
      <c r="B496" s="5" t="s">
        <v>1204</v>
      </c>
      <c r="C496" s="5" t="s">
        <v>1414</v>
      </c>
      <c r="D496" s="5" t="str">
        <f t="shared" si="11"/>
        <v>61</v>
      </c>
      <c r="E496" s="5" t="s">
        <v>1415</v>
      </c>
      <c r="F496" s="5" t="s">
        <v>1416</v>
      </c>
      <c r="G496" s="5" t="s">
        <v>14</v>
      </c>
      <c r="H496" s="6" t="s">
        <v>1417</v>
      </c>
      <c r="I496" s="5">
        <v>1</v>
      </c>
    </row>
    <row r="497" ht="18.75" spans="1:9">
      <c r="A497" s="4">
        <v>495</v>
      </c>
      <c r="B497" s="5" t="s">
        <v>1204</v>
      </c>
      <c r="C497" s="5" t="s">
        <v>1418</v>
      </c>
      <c r="D497" s="5" t="str">
        <f t="shared" si="11"/>
        <v>62</v>
      </c>
      <c r="E497" s="5" t="s">
        <v>1419</v>
      </c>
      <c r="F497" s="5" t="s">
        <v>1420</v>
      </c>
      <c r="G497" s="5" t="s">
        <v>328</v>
      </c>
      <c r="H497" s="6" t="s">
        <v>1421</v>
      </c>
      <c r="I497" s="5">
        <v>1</v>
      </c>
    </row>
    <row r="498" ht="18.75" spans="1:9">
      <c r="A498" s="4">
        <v>496</v>
      </c>
      <c r="B498" s="5" t="s">
        <v>1204</v>
      </c>
      <c r="C498" s="5" t="s">
        <v>1422</v>
      </c>
      <c r="D498" s="5" t="str">
        <f t="shared" si="11"/>
        <v>63</v>
      </c>
      <c r="E498" s="5" t="s">
        <v>1423</v>
      </c>
      <c r="F498" s="5" t="s">
        <v>1424</v>
      </c>
      <c r="G498" s="5" t="s">
        <v>87</v>
      </c>
      <c r="H498" s="6" t="s">
        <v>181</v>
      </c>
      <c r="I498" s="5">
        <v>1</v>
      </c>
    </row>
    <row r="499" ht="18.75" spans="1:9">
      <c r="A499" s="4">
        <v>497</v>
      </c>
      <c r="B499" s="5" t="s">
        <v>1204</v>
      </c>
      <c r="C499" s="5"/>
      <c r="D499" s="5">
        <v>63</v>
      </c>
      <c r="E499" s="5" t="s">
        <v>1423</v>
      </c>
      <c r="F499" s="5" t="s">
        <v>1425</v>
      </c>
      <c r="G499" s="5" t="s">
        <v>87</v>
      </c>
      <c r="H499" s="6" t="s">
        <v>1417</v>
      </c>
      <c r="I499" s="5"/>
    </row>
    <row r="500" ht="18.75" spans="1:9">
      <c r="A500" s="4">
        <v>498</v>
      </c>
      <c r="B500" s="5" t="s">
        <v>1204</v>
      </c>
      <c r="C500" s="5"/>
      <c r="D500" s="5">
        <v>63</v>
      </c>
      <c r="E500" s="5" t="s">
        <v>1423</v>
      </c>
      <c r="F500" s="5" t="s">
        <v>1426</v>
      </c>
      <c r="G500" s="5" t="s">
        <v>87</v>
      </c>
      <c r="H500" s="6" t="s">
        <v>1427</v>
      </c>
      <c r="I500" s="5"/>
    </row>
    <row r="501" ht="18.75" spans="1:9">
      <c r="A501" s="4">
        <v>499</v>
      </c>
      <c r="B501" s="5" t="s">
        <v>1204</v>
      </c>
      <c r="C501" s="8" t="s">
        <v>1428</v>
      </c>
      <c r="D501" s="5" t="str">
        <f t="shared" si="11"/>
        <v>64</v>
      </c>
      <c r="E501" s="5" t="s">
        <v>1429</v>
      </c>
      <c r="F501" s="5" t="s">
        <v>1430</v>
      </c>
      <c r="G501" s="5" t="s">
        <v>219</v>
      </c>
      <c r="H501" s="6" t="s">
        <v>99</v>
      </c>
      <c r="I501" s="5">
        <v>1</v>
      </c>
    </row>
    <row r="502" ht="18.75" spans="1:9">
      <c r="A502" s="4">
        <v>500</v>
      </c>
      <c r="B502" s="5" t="s">
        <v>1204</v>
      </c>
      <c r="C502" s="8" t="s">
        <v>1431</v>
      </c>
      <c r="D502" s="5" t="str">
        <f t="shared" si="11"/>
        <v>65</v>
      </c>
      <c r="E502" s="5" t="s">
        <v>1432</v>
      </c>
      <c r="F502" s="5" t="s">
        <v>1433</v>
      </c>
      <c r="G502" s="5" t="s">
        <v>219</v>
      </c>
      <c r="H502" s="6" t="s">
        <v>1434</v>
      </c>
      <c r="I502" s="5">
        <v>1</v>
      </c>
    </row>
    <row r="503" ht="18.75" spans="1:9">
      <c r="A503" s="4">
        <v>501</v>
      </c>
      <c r="B503" s="5" t="s">
        <v>1204</v>
      </c>
      <c r="C503" s="8" t="s">
        <v>1435</v>
      </c>
      <c r="D503" s="5" t="str">
        <f t="shared" si="11"/>
        <v>66</v>
      </c>
      <c r="E503" s="5" t="s">
        <v>1436</v>
      </c>
      <c r="F503" s="5" t="s">
        <v>1437</v>
      </c>
      <c r="G503" s="5" t="s">
        <v>328</v>
      </c>
      <c r="H503" s="6" t="s">
        <v>1438</v>
      </c>
      <c r="I503" s="5">
        <v>1</v>
      </c>
    </row>
    <row r="504" ht="18.75" spans="1:9">
      <c r="A504" s="4">
        <v>502</v>
      </c>
      <c r="B504" s="5" t="s">
        <v>1204</v>
      </c>
      <c r="C504" s="8" t="s">
        <v>1439</v>
      </c>
      <c r="D504" s="5" t="str">
        <f t="shared" si="11"/>
        <v>67</v>
      </c>
      <c r="E504" s="5" t="s">
        <v>1440</v>
      </c>
      <c r="F504" s="5" t="s">
        <v>1441</v>
      </c>
      <c r="G504" s="5" t="s">
        <v>19</v>
      </c>
      <c r="H504" s="6" t="s">
        <v>741</v>
      </c>
      <c r="I504" s="5">
        <v>1</v>
      </c>
    </row>
    <row r="505" ht="18.75" spans="1:9">
      <c r="A505" s="4">
        <v>503</v>
      </c>
      <c r="B505" s="5" t="s">
        <v>1204</v>
      </c>
      <c r="C505" s="8" t="s">
        <v>1442</v>
      </c>
      <c r="D505" s="5" t="str">
        <f t="shared" si="11"/>
        <v>68</v>
      </c>
      <c r="E505" s="5" t="s">
        <v>1443</v>
      </c>
      <c r="F505" s="5" t="s">
        <v>1444</v>
      </c>
      <c r="G505" s="5" t="s">
        <v>87</v>
      </c>
      <c r="H505" s="6" t="s">
        <v>1445</v>
      </c>
      <c r="I505" s="5">
        <v>1</v>
      </c>
    </row>
    <row r="506" ht="18.75" spans="1:9">
      <c r="A506" s="4">
        <v>504</v>
      </c>
      <c r="B506" s="5" t="s">
        <v>1204</v>
      </c>
      <c r="C506" s="8" t="s">
        <v>1446</v>
      </c>
      <c r="D506" s="5" t="str">
        <f t="shared" si="11"/>
        <v>69</v>
      </c>
      <c r="E506" s="5" t="s">
        <v>1447</v>
      </c>
      <c r="F506" s="5" t="s">
        <v>1448</v>
      </c>
      <c r="G506" s="5" t="s">
        <v>219</v>
      </c>
      <c r="H506" s="6" t="s">
        <v>1449</v>
      </c>
      <c r="I506" s="5">
        <v>1</v>
      </c>
    </row>
    <row r="507" ht="18.75" spans="1:9">
      <c r="A507" s="4">
        <v>505</v>
      </c>
      <c r="B507" s="5" t="s">
        <v>1204</v>
      </c>
      <c r="C507" s="8" t="s">
        <v>1450</v>
      </c>
      <c r="D507" s="5" t="str">
        <f t="shared" si="11"/>
        <v>70</v>
      </c>
      <c r="E507" s="5" t="s">
        <v>1451</v>
      </c>
      <c r="F507" s="5" t="s">
        <v>1452</v>
      </c>
      <c r="G507" s="5" t="s">
        <v>328</v>
      </c>
      <c r="H507" s="6" t="s">
        <v>1453</v>
      </c>
      <c r="I507" s="5">
        <v>1</v>
      </c>
    </row>
    <row r="508" ht="18.75" spans="1:9">
      <c r="A508" s="4">
        <v>506</v>
      </c>
      <c r="B508" s="5" t="s">
        <v>1204</v>
      </c>
      <c r="C508" s="8" t="s">
        <v>1454</v>
      </c>
      <c r="D508" s="5" t="str">
        <f t="shared" si="11"/>
        <v>71</v>
      </c>
      <c r="E508" s="5" t="s">
        <v>1455</v>
      </c>
      <c r="F508" s="5" t="s">
        <v>1456</v>
      </c>
      <c r="G508" s="5" t="s">
        <v>328</v>
      </c>
      <c r="H508" s="6" t="s">
        <v>1457</v>
      </c>
      <c r="I508" s="5">
        <v>1</v>
      </c>
    </row>
    <row r="509" ht="18.75" spans="1:9">
      <c r="A509" s="4">
        <v>507</v>
      </c>
      <c r="B509" s="5" t="s">
        <v>1204</v>
      </c>
      <c r="C509" s="8" t="s">
        <v>1458</v>
      </c>
      <c r="D509" s="5" t="str">
        <f t="shared" si="11"/>
        <v>72</v>
      </c>
      <c r="E509" s="5" t="s">
        <v>1459</v>
      </c>
      <c r="F509" s="5" t="s">
        <v>1460</v>
      </c>
      <c r="G509" s="5" t="s">
        <v>328</v>
      </c>
      <c r="H509" s="6" t="s">
        <v>1461</v>
      </c>
      <c r="I509" s="5">
        <v>1</v>
      </c>
    </row>
    <row r="510" ht="18.75" spans="1:9">
      <c r="A510" s="4">
        <v>508</v>
      </c>
      <c r="B510" s="5" t="s">
        <v>1462</v>
      </c>
      <c r="C510" s="8" t="s">
        <v>1463</v>
      </c>
      <c r="D510" s="5" t="str">
        <f t="shared" si="11"/>
        <v>73</v>
      </c>
      <c r="E510" s="5" t="s">
        <v>1464</v>
      </c>
      <c r="F510" s="5" t="s">
        <v>1465</v>
      </c>
      <c r="G510" s="5" t="s">
        <v>1466</v>
      </c>
      <c r="H510" s="6" t="s">
        <v>1467</v>
      </c>
      <c r="I510" s="5">
        <v>1</v>
      </c>
    </row>
    <row r="511" ht="18.75" spans="1:9">
      <c r="A511" s="4">
        <v>509</v>
      </c>
      <c r="B511" s="5" t="s">
        <v>1462</v>
      </c>
      <c r="C511" s="8" t="s">
        <v>1468</v>
      </c>
      <c r="D511" s="5" t="str">
        <f t="shared" si="11"/>
        <v>74</v>
      </c>
      <c r="E511" s="5" t="s">
        <v>1469</v>
      </c>
      <c r="F511" s="5" t="s">
        <v>1470</v>
      </c>
      <c r="G511" s="5" t="s">
        <v>19</v>
      </c>
      <c r="H511" s="6" t="s">
        <v>629</v>
      </c>
      <c r="I511" s="5">
        <v>1</v>
      </c>
    </row>
    <row r="512" ht="18.75" spans="1:9">
      <c r="A512" s="4">
        <v>510</v>
      </c>
      <c r="B512" s="5" t="s">
        <v>1471</v>
      </c>
      <c r="C512" s="5" t="s">
        <v>1472</v>
      </c>
      <c r="D512" s="5" t="str">
        <f>RIGHT(C:C,1)</f>
        <v>1</v>
      </c>
      <c r="E512" s="5" t="s">
        <v>1473</v>
      </c>
      <c r="F512" s="5" t="s">
        <v>1474</v>
      </c>
      <c r="G512" s="5" t="s">
        <v>87</v>
      </c>
      <c r="H512" s="6" t="s">
        <v>1475</v>
      </c>
      <c r="I512" s="5">
        <v>1</v>
      </c>
    </row>
    <row r="513" ht="18.75" spans="1:9">
      <c r="A513" s="4">
        <v>511</v>
      </c>
      <c r="B513" s="5" t="s">
        <v>1471</v>
      </c>
      <c r="C513" s="5"/>
      <c r="D513" s="5" t="s">
        <v>1476</v>
      </c>
      <c r="E513" s="5" t="s">
        <v>1473</v>
      </c>
      <c r="F513" s="5" t="s">
        <v>1477</v>
      </c>
      <c r="G513" s="5" t="s">
        <v>87</v>
      </c>
      <c r="H513" s="6" t="s">
        <v>1475</v>
      </c>
      <c r="I513" s="5"/>
    </row>
    <row r="514" ht="18.75" spans="1:9">
      <c r="A514" s="4">
        <v>512</v>
      </c>
      <c r="B514" s="5" t="s">
        <v>1471</v>
      </c>
      <c r="C514" s="5"/>
      <c r="D514" s="5" t="s">
        <v>1476</v>
      </c>
      <c r="E514" s="5" t="s">
        <v>1473</v>
      </c>
      <c r="F514" s="5" t="s">
        <v>1478</v>
      </c>
      <c r="G514" s="5" t="s">
        <v>87</v>
      </c>
      <c r="H514" s="6" t="s">
        <v>1475</v>
      </c>
      <c r="I514" s="5"/>
    </row>
    <row r="515" ht="18.75" spans="1:9">
      <c r="A515" s="4">
        <v>513</v>
      </c>
      <c r="B515" s="5" t="s">
        <v>1471</v>
      </c>
      <c r="C515" s="5"/>
      <c r="D515" s="5" t="s">
        <v>1476</v>
      </c>
      <c r="E515" s="5" t="s">
        <v>1473</v>
      </c>
      <c r="F515" s="5" t="s">
        <v>1479</v>
      </c>
      <c r="G515" s="5" t="s">
        <v>87</v>
      </c>
      <c r="H515" s="6" t="s">
        <v>1475</v>
      </c>
      <c r="I515" s="5"/>
    </row>
    <row r="516" ht="18.75" spans="1:9">
      <c r="A516" s="4">
        <v>514</v>
      </c>
      <c r="B516" s="5" t="s">
        <v>1480</v>
      </c>
      <c r="C516" s="5" t="s">
        <v>1481</v>
      </c>
      <c r="D516" s="5" t="str">
        <f>RIGHT(C:C,1)</f>
        <v>1</v>
      </c>
      <c r="E516" s="5" t="s">
        <v>1482</v>
      </c>
      <c r="F516" s="5" t="s">
        <v>1483</v>
      </c>
      <c r="G516" s="5" t="s">
        <v>87</v>
      </c>
      <c r="H516" s="6" t="s">
        <v>1484</v>
      </c>
      <c r="I516" s="5">
        <v>1</v>
      </c>
    </row>
    <row r="517" ht="18.75" spans="1:9">
      <c r="A517" s="4">
        <v>515</v>
      </c>
      <c r="B517" s="5" t="s">
        <v>1480</v>
      </c>
      <c r="C517" s="5" t="s">
        <v>1485</v>
      </c>
      <c r="D517" s="5" t="str">
        <f t="shared" ref="D516:D579" si="12">RIGHT(C:C,1)</f>
        <v>2</v>
      </c>
      <c r="E517" s="5" t="s">
        <v>1486</v>
      </c>
      <c r="F517" s="5" t="s">
        <v>1487</v>
      </c>
      <c r="G517" s="5" t="s">
        <v>19</v>
      </c>
      <c r="H517" s="6" t="s">
        <v>341</v>
      </c>
      <c r="I517" s="5">
        <v>1</v>
      </c>
    </row>
    <row r="518" ht="18.75" spans="1:9">
      <c r="A518" s="4">
        <v>516</v>
      </c>
      <c r="B518" s="5" t="s">
        <v>1480</v>
      </c>
      <c r="C518" s="5" t="s">
        <v>1488</v>
      </c>
      <c r="D518" s="5" t="str">
        <f t="shared" si="12"/>
        <v>3</v>
      </c>
      <c r="E518" s="5" t="s">
        <v>669</v>
      </c>
      <c r="F518" s="5" t="s">
        <v>1489</v>
      </c>
      <c r="G518" s="5" t="s">
        <v>19</v>
      </c>
      <c r="H518" s="6" t="s">
        <v>1490</v>
      </c>
      <c r="I518" s="5">
        <v>1</v>
      </c>
    </row>
    <row r="519" ht="18.75" spans="1:9">
      <c r="A519" s="4">
        <v>517</v>
      </c>
      <c r="B519" s="5" t="s">
        <v>1480</v>
      </c>
      <c r="C519" s="5" t="s">
        <v>1491</v>
      </c>
      <c r="D519" s="5" t="str">
        <f t="shared" si="12"/>
        <v>4</v>
      </c>
      <c r="E519" s="5" t="s">
        <v>1492</v>
      </c>
      <c r="F519" s="5" t="s">
        <v>1493</v>
      </c>
      <c r="G519" s="5" t="s">
        <v>14</v>
      </c>
      <c r="H519" s="6" t="s">
        <v>140</v>
      </c>
      <c r="I519" s="5">
        <v>1</v>
      </c>
    </row>
    <row r="520" ht="18.75" spans="1:9">
      <c r="A520" s="4">
        <v>518</v>
      </c>
      <c r="B520" s="5" t="s">
        <v>1480</v>
      </c>
      <c r="C520" s="5"/>
      <c r="D520" s="5">
        <v>4</v>
      </c>
      <c r="E520" s="5" t="s">
        <v>1492</v>
      </c>
      <c r="F520" s="5" t="s">
        <v>1494</v>
      </c>
      <c r="G520" s="5" t="s">
        <v>14</v>
      </c>
      <c r="H520" s="6" t="s">
        <v>140</v>
      </c>
      <c r="I520" s="5"/>
    </row>
    <row r="521" ht="18.75" spans="1:9">
      <c r="A521" s="4">
        <v>519</v>
      </c>
      <c r="B521" s="5" t="s">
        <v>1480</v>
      </c>
      <c r="C521" s="5" t="s">
        <v>1495</v>
      </c>
      <c r="D521" s="5" t="str">
        <f t="shared" si="12"/>
        <v>5</v>
      </c>
      <c r="E521" s="5" t="s">
        <v>1496</v>
      </c>
      <c r="F521" s="5" t="s">
        <v>1497</v>
      </c>
      <c r="G521" s="5" t="s">
        <v>14</v>
      </c>
      <c r="H521" s="6" t="s">
        <v>51</v>
      </c>
      <c r="I521" s="5">
        <v>1</v>
      </c>
    </row>
    <row r="522" ht="18.75" spans="1:9">
      <c r="A522" s="4">
        <v>520</v>
      </c>
      <c r="B522" s="5" t="s">
        <v>1480</v>
      </c>
      <c r="C522" s="5"/>
      <c r="D522" s="5">
        <v>5</v>
      </c>
      <c r="E522" s="5" t="s">
        <v>1496</v>
      </c>
      <c r="F522" s="5" t="s">
        <v>1498</v>
      </c>
      <c r="G522" s="5" t="s">
        <v>14</v>
      </c>
      <c r="H522" s="6" t="s">
        <v>140</v>
      </c>
      <c r="I522" s="5"/>
    </row>
    <row r="523" ht="18.75" spans="1:9">
      <c r="A523" s="4">
        <v>521</v>
      </c>
      <c r="B523" s="5" t="s">
        <v>1480</v>
      </c>
      <c r="C523" s="5"/>
      <c r="D523" s="5">
        <v>5</v>
      </c>
      <c r="E523" s="5" t="s">
        <v>1496</v>
      </c>
      <c r="F523" s="5" t="s">
        <v>1499</v>
      </c>
      <c r="G523" s="5" t="s">
        <v>14</v>
      </c>
      <c r="H523" s="6" t="s">
        <v>140</v>
      </c>
      <c r="I523" s="5"/>
    </row>
    <row r="524" ht="18.75" spans="1:9">
      <c r="A524" s="4">
        <v>522</v>
      </c>
      <c r="B524" s="5" t="s">
        <v>1480</v>
      </c>
      <c r="C524" s="5"/>
      <c r="D524" s="5">
        <v>5</v>
      </c>
      <c r="E524" s="5" t="s">
        <v>1496</v>
      </c>
      <c r="F524" s="5" t="s">
        <v>1500</v>
      </c>
      <c r="G524" s="5" t="s">
        <v>14</v>
      </c>
      <c r="H524" s="6" t="s">
        <v>140</v>
      </c>
      <c r="I524" s="5"/>
    </row>
    <row r="525" ht="18.75" spans="1:9">
      <c r="A525" s="4">
        <v>523</v>
      </c>
      <c r="B525" s="5" t="s">
        <v>1480</v>
      </c>
      <c r="C525" s="5" t="s">
        <v>1501</v>
      </c>
      <c r="D525" s="5" t="str">
        <f t="shared" si="12"/>
        <v>6</v>
      </c>
      <c r="E525" s="5" t="s">
        <v>1502</v>
      </c>
      <c r="F525" s="5" t="s">
        <v>1503</v>
      </c>
      <c r="G525" s="5" t="s">
        <v>14</v>
      </c>
      <c r="H525" s="6" t="s">
        <v>783</v>
      </c>
      <c r="I525" s="5">
        <v>1</v>
      </c>
    </row>
    <row r="526" ht="18.75" spans="1:9">
      <c r="A526" s="4">
        <v>524</v>
      </c>
      <c r="B526" s="5" t="s">
        <v>1480</v>
      </c>
      <c r="C526" s="5"/>
      <c r="D526" s="5">
        <v>6</v>
      </c>
      <c r="E526" s="5" t="s">
        <v>1502</v>
      </c>
      <c r="F526" s="5" t="s">
        <v>1504</v>
      </c>
      <c r="G526" s="5" t="s">
        <v>14</v>
      </c>
      <c r="H526" s="6" t="s">
        <v>783</v>
      </c>
      <c r="I526" s="5"/>
    </row>
    <row r="527" ht="18.75" spans="1:9">
      <c r="A527" s="4">
        <v>525</v>
      </c>
      <c r="B527" s="5" t="s">
        <v>1480</v>
      </c>
      <c r="C527" s="5" t="s">
        <v>1505</v>
      </c>
      <c r="D527" s="5" t="str">
        <f t="shared" si="12"/>
        <v>7</v>
      </c>
      <c r="E527" s="5" t="s">
        <v>1506</v>
      </c>
      <c r="F527" s="5" t="s">
        <v>1507</v>
      </c>
      <c r="G527" s="5" t="s">
        <v>19</v>
      </c>
      <c r="H527" s="6" t="s">
        <v>181</v>
      </c>
      <c r="I527" s="5">
        <v>1</v>
      </c>
    </row>
    <row r="528" ht="18.75" spans="1:9">
      <c r="A528" s="4">
        <v>526</v>
      </c>
      <c r="B528" s="5" t="s">
        <v>1480</v>
      </c>
      <c r="C528" s="5" t="s">
        <v>1508</v>
      </c>
      <c r="D528" s="5" t="str">
        <f t="shared" si="12"/>
        <v>8</v>
      </c>
      <c r="E528" s="5" t="s">
        <v>1509</v>
      </c>
      <c r="F528" s="5" t="s">
        <v>1510</v>
      </c>
      <c r="G528" s="5" t="s">
        <v>19</v>
      </c>
      <c r="H528" s="6" t="s">
        <v>282</v>
      </c>
      <c r="I528" s="5">
        <v>1</v>
      </c>
    </row>
    <row r="529" ht="18.75" spans="1:9">
      <c r="A529" s="4">
        <v>527</v>
      </c>
      <c r="B529" s="5" t="s">
        <v>1480</v>
      </c>
      <c r="C529" s="5" t="s">
        <v>1511</v>
      </c>
      <c r="D529" s="5" t="str">
        <f t="shared" si="12"/>
        <v>9</v>
      </c>
      <c r="E529" s="5" t="s">
        <v>1512</v>
      </c>
      <c r="F529" s="5" t="s">
        <v>1513</v>
      </c>
      <c r="G529" s="5" t="s">
        <v>19</v>
      </c>
      <c r="H529" s="6" t="s">
        <v>466</v>
      </c>
      <c r="I529" s="5">
        <v>1</v>
      </c>
    </row>
    <row r="530" ht="18.75" spans="1:9">
      <c r="A530" s="4">
        <v>528</v>
      </c>
      <c r="B530" s="5" t="s">
        <v>1480</v>
      </c>
      <c r="C530" s="5" t="s">
        <v>1514</v>
      </c>
      <c r="D530" s="5">
        <v>10</v>
      </c>
      <c r="E530" s="5" t="s">
        <v>1515</v>
      </c>
      <c r="F530" s="5" t="s">
        <v>310</v>
      </c>
      <c r="G530" s="5" t="s">
        <v>19</v>
      </c>
      <c r="H530" s="6" t="s">
        <v>1516</v>
      </c>
      <c r="I530" s="5">
        <v>1</v>
      </c>
    </row>
    <row r="531" ht="18.75" spans="1:9">
      <c r="A531" s="4">
        <v>529</v>
      </c>
      <c r="B531" s="5" t="s">
        <v>1480</v>
      </c>
      <c r="C531" s="5" t="s">
        <v>1517</v>
      </c>
      <c r="D531" s="5">
        <v>11</v>
      </c>
      <c r="E531" s="5" t="s">
        <v>1518</v>
      </c>
      <c r="F531" s="5" t="s">
        <v>1519</v>
      </c>
      <c r="G531" s="5" t="s">
        <v>19</v>
      </c>
      <c r="H531" s="6" t="s">
        <v>1520</v>
      </c>
      <c r="I531" s="5">
        <v>1</v>
      </c>
    </row>
    <row r="532" ht="18.75" spans="1:9">
      <c r="A532" s="4">
        <v>530</v>
      </c>
      <c r="B532" s="5" t="s">
        <v>1521</v>
      </c>
      <c r="C532" s="5" t="s">
        <v>1522</v>
      </c>
      <c r="D532" s="5" t="str">
        <f t="shared" si="12"/>
        <v>1</v>
      </c>
      <c r="E532" s="5" t="s">
        <v>1523</v>
      </c>
      <c r="F532" s="5" t="s">
        <v>1524</v>
      </c>
      <c r="G532" s="5" t="s">
        <v>36</v>
      </c>
      <c r="H532" s="6" t="s">
        <v>1525</v>
      </c>
      <c r="I532" s="5">
        <v>1</v>
      </c>
    </row>
    <row r="533" ht="18.75" spans="1:9">
      <c r="A533" s="4">
        <v>531</v>
      </c>
      <c r="B533" s="5" t="s">
        <v>1526</v>
      </c>
      <c r="C533" s="5" t="s">
        <v>1527</v>
      </c>
      <c r="D533" s="5" t="str">
        <f t="shared" si="12"/>
        <v>1</v>
      </c>
      <c r="E533" s="5" t="s">
        <v>1528</v>
      </c>
      <c r="F533" s="5" t="s">
        <v>1529</v>
      </c>
      <c r="G533" s="5" t="s">
        <v>14</v>
      </c>
      <c r="H533" s="6" t="s">
        <v>1530</v>
      </c>
      <c r="I533" s="5">
        <v>1</v>
      </c>
    </row>
    <row r="534" ht="18.75" spans="1:9">
      <c r="A534" s="4">
        <v>532</v>
      </c>
      <c r="B534" s="5" t="s">
        <v>1526</v>
      </c>
      <c r="C534" s="5" t="s">
        <v>1531</v>
      </c>
      <c r="D534" s="5" t="str">
        <f t="shared" si="12"/>
        <v>2</v>
      </c>
      <c r="E534" s="5" t="s">
        <v>1532</v>
      </c>
      <c r="F534" s="5" t="s">
        <v>1533</v>
      </c>
      <c r="G534" s="5" t="s">
        <v>87</v>
      </c>
      <c r="H534" s="6" t="s">
        <v>1534</v>
      </c>
      <c r="I534" s="5">
        <v>1</v>
      </c>
    </row>
    <row r="535" ht="18.75" spans="1:9">
      <c r="A535" s="4">
        <v>533</v>
      </c>
      <c r="B535" s="5" t="s">
        <v>1526</v>
      </c>
      <c r="C535" s="5" t="s">
        <v>1535</v>
      </c>
      <c r="D535" s="5" t="str">
        <f t="shared" si="12"/>
        <v>3</v>
      </c>
      <c r="E535" s="5" t="s">
        <v>1536</v>
      </c>
      <c r="F535" s="5" t="s">
        <v>1537</v>
      </c>
      <c r="G535" s="5" t="s">
        <v>19</v>
      </c>
      <c r="H535" s="6" t="s">
        <v>1538</v>
      </c>
      <c r="I535" s="5">
        <v>1</v>
      </c>
    </row>
    <row r="536" ht="18.75" spans="1:9">
      <c r="A536" s="4">
        <v>534</v>
      </c>
      <c r="B536" s="5" t="s">
        <v>1526</v>
      </c>
      <c r="C536" s="5" t="s">
        <v>1539</v>
      </c>
      <c r="D536" s="5" t="str">
        <f t="shared" si="12"/>
        <v>4</v>
      </c>
      <c r="E536" s="5" t="s">
        <v>1540</v>
      </c>
      <c r="F536" s="5" t="s">
        <v>1541</v>
      </c>
      <c r="G536" s="5" t="s">
        <v>14</v>
      </c>
      <c r="H536" s="6" t="s">
        <v>1051</v>
      </c>
      <c r="I536" s="5">
        <v>1</v>
      </c>
    </row>
    <row r="537" ht="18.75" spans="1:9">
      <c r="A537" s="4">
        <v>535</v>
      </c>
      <c r="B537" s="5" t="s">
        <v>1526</v>
      </c>
      <c r="C537" s="5" t="s">
        <v>1542</v>
      </c>
      <c r="D537" s="5" t="str">
        <f t="shared" si="12"/>
        <v>5</v>
      </c>
      <c r="E537" s="5" t="s">
        <v>1543</v>
      </c>
      <c r="F537" s="5" t="s">
        <v>1544</v>
      </c>
      <c r="G537" s="5" t="s">
        <v>87</v>
      </c>
      <c r="H537" s="6" t="s">
        <v>1545</v>
      </c>
      <c r="I537" s="5">
        <v>1</v>
      </c>
    </row>
    <row r="538" ht="18.75" spans="1:9">
      <c r="A538" s="4">
        <v>536</v>
      </c>
      <c r="B538" s="5" t="s">
        <v>1526</v>
      </c>
      <c r="C538" s="5" t="s">
        <v>1546</v>
      </c>
      <c r="D538" s="5" t="str">
        <f t="shared" si="12"/>
        <v>6</v>
      </c>
      <c r="E538" s="5" t="s">
        <v>1547</v>
      </c>
      <c r="F538" s="5" t="s">
        <v>1548</v>
      </c>
      <c r="G538" s="5" t="s">
        <v>19</v>
      </c>
      <c r="H538" s="6" t="s">
        <v>1549</v>
      </c>
      <c r="I538" s="5">
        <v>1</v>
      </c>
    </row>
    <row r="539" ht="37.5" spans="1:9">
      <c r="A539" s="4">
        <v>537</v>
      </c>
      <c r="B539" s="5" t="s">
        <v>1526</v>
      </c>
      <c r="C539" s="5" t="s">
        <v>1550</v>
      </c>
      <c r="D539" s="5" t="str">
        <f t="shared" si="12"/>
        <v>7</v>
      </c>
      <c r="E539" s="5" t="s">
        <v>1551</v>
      </c>
      <c r="F539" s="5" t="s">
        <v>1552</v>
      </c>
      <c r="G539" s="5" t="s">
        <v>87</v>
      </c>
      <c r="H539" s="6" t="s">
        <v>32</v>
      </c>
      <c r="I539" s="5">
        <v>1</v>
      </c>
    </row>
    <row r="540" ht="18.75" spans="1:9">
      <c r="A540" s="4">
        <v>538</v>
      </c>
      <c r="B540" s="5" t="s">
        <v>1526</v>
      </c>
      <c r="C540" s="5" t="s">
        <v>1553</v>
      </c>
      <c r="D540" s="5" t="str">
        <f t="shared" si="12"/>
        <v>8</v>
      </c>
      <c r="E540" s="5" t="s">
        <v>1554</v>
      </c>
      <c r="F540" s="5" t="s">
        <v>1555</v>
      </c>
      <c r="G540" s="5" t="s">
        <v>14</v>
      </c>
      <c r="H540" s="6" t="s">
        <v>1556</v>
      </c>
      <c r="I540" s="5">
        <v>1</v>
      </c>
    </row>
    <row r="541" ht="18.75" spans="1:9">
      <c r="A541" s="4">
        <v>539</v>
      </c>
      <c r="B541" s="5" t="s">
        <v>1526</v>
      </c>
      <c r="C541" s="5" t="s">
        <v>1557</v>
      </c>
      <c r="D541" s="5" t="str">
        <f t="shared" si="12"/>
        <v>9</v>
      </c>
      <c r="E541" s="5" t="s">
        <v>1558</v>
      </c>
      <c r="F541" s="5" t="s">
        <v>1559</v>
      </c>
      <c r="G541" s="5" t="s">
        <v>14</v>
      </c>
      <c r="H541" s="6" t="s">
        <v>1560</v>
      </c>
      <c r="I541" s="5">
        <v>1</v>
      </c>
    </row>
    <row r="542" ht="18.75" spans="1:9">
      <c r="A542" s="4">
        <v>540</v>
      </c>
      <c r="B542" s="5" t="s">
        <v>1526</v>
      </c>
      <c r="C542" s="5" t="s">
        <v>1561</v>
      </c>
      <c r="D542" s="5">
        <v>10</v>
      </c>
      <c r="E542" s="5" t="s">
        <v>1558</v>
      </c>
      <c r="F542" s="5" t="s">
        <v>1562</v>
      </c>
      <c r="G542" s="5" t="s">
        <v>14</v>
      </c>
      <c r="H542" s="6" t="s">
        <v>572</v>
      </c>
      <c r="I542" s="5">
        <v>1</v>
      </c>
    </row>
    <row r="543" ht="18.75" spans="1:9">
      <c r="A543" s="4">
        <v>541</v>
      </c>
      <c r="B543" s="5" t="s">
        <v>1526</v>
      </c>
      <c r="C543" s="5"/>
      <c r="D543" s="5">
        <v>10</v>
      </c>
      <c r="E543" s="5" t="s">
        <v>1558</v>
      </c>
      <c r="F543" s="5" t="s">
        <v>1563</v>
      </c>
      <c r="G543" s="5" t="s">
        <v>14</v>
      </c>
      <c r="H543" s="6" t="s">
        <v>1475</v>
      </c>
      <c r="I543" s="5"/>
    </row>
    <row r="544" ht="18.75" spans="1:9">
      <c r="A544" s="4">
        <v>542</v>
      </c>
      <c r="B544" s="5" t="s">
        <v>1526</v>
      </c>
      <c r="C544" s="5"/>
      <c r="D544" s="5">
        <v>10</v>
      </c>
      <c r="E544" s="5" t="s">
        <v>1558</v>
      </c>
      <c r="F544" s="5" t="s">
        <v>1564</v>
      </c>
      <c r="G544" s="5" t="s">
        <v>14</v>
      </c>
      <c r="H544" s="6" t="s">
        <v>1565</v>
      </c>
      <c r="I544" s="5"/>
    </row>
    <row r="545" ht="18.75" spans="1:9">
      <c r="A545" s="4">
        <v>543</v>
      </c>
      <c r="B545" s="5" t="s">
        <v>1526</v>
      </c>
      <c r="C545" s="5" t="s">
        <v>1566</v>
      </c>
      <c r="D545" s="5">
        <v>11</v>
      </c>
      <c r="E545" s="5" t="s">
        <v>1567</v>
      </c>
      <c r="F545" s="5" t="s">
        <v>1568</v>
      </c>
      <c r="G545" s="5" t="s">
        <v>87</v>
      </c>
      <c r="H545" s="6" t="s">
        <v>1569</v>
      </c>
      <c r="I545" s="5">
        <v>1</v>
      </c>
    </row>
    <row r="546" ht="18.75" spans="1:9">
      <c r="A546" s="4">
        <v>544</v>
      </c>
      <c r="B546" s="5" t="s">
        <v>1570</v>
      </c>
      <c r="C546" s="5" t="s">
        <v>1571</v>
      </c>
      <c r="D546" s="5" t="str">
        <f t="shared" si="12"/>
        <v>1</v>
      </c>
      <c r="E546" s="5" t="s">
        <v>1572</v>
      </c>
      <c r="F546" s="5">
        <v>8065750541</v>
      </c>
      <c r="G546" s="5" t="s">
        <v>19</v>
      </c>
      <c r="H546" s="6" t="s">
        <v>1573</v>
      </c>
      <c r="I546" s="5">
        <v>1</v>
      </c>
    </row>
    <row r="547" ht="18.75" spans="1:9">
      <c r="A547" s="4">
        <v>545</v>
      </c>
      <c r="B547" s="5" t="s">
        <v>1570</v>
      </c>
      <c r="C547" s="5" t="s">
        <v>1574</v>
      </c>
      <c r="D547" s="5" t="str">
        <f t="shared" si="12"/>
        <v>2</v>
      </c>
      <c r="E547" s="5" t="s">
        <v>1575</v>
      </c>
      <c r="F547" s="5" t="s">
        <v>1576</v>
      </c>
      <c r="G547" s="5" t="s">
        <v>219</v>
      </c>
      <c r="H547" s="6" t="s">
        <v>113</v>
      </c>
      <c r="I547" s="5">
        <v>1</v>
      </c>
    </row>
    <row r="548" ht="18.75" spans="1:9">
      <c r="A548" s="4">
        <v>546</v>
      </c>
      <c r="B548" s="5" t="s">
        <v>1570</v>
      </c>
      <c r="C548" s="5" t="s">
        <v>1577</v>
      </c>
      <c r="D548" s="5" t="str">
        <f t="shared" si="12"/>
        <v>3</v>
      </c>
      <c r="E548" s="5" t="s">
        <v>1578</v>
      </c>
      <c r="F548" s="5"/>
      <c r="G548" s="5" t="s">
        <v>135</v>
      </c>
      <c r="H548" s="6">
        <v>208</v>
      </c>
      <c r="I548" s="5">
        <v>1</v>
      </c>
    </row>
    <row r="549" ht="18.75" spans="1:9">
      <c r="A549" s="4">
        <v>547</v>
      </c>
      <c r="B549" s="5" t="s">
        <v>1570</v>
      </c>
      <c r="C549" s="5" t="s">
        <v>1579</v>
      </c>
      <c r="D549" s="5" t="str">
        <f t="shared" si="12"/>
        <v>4</v>
      </c>
      <c r="E549" s="5" t="s">
        <v>1580</v>
      </c>
      <c r="F549" s="5" t="s">
        <v>1581</v>
      </c>
      <c r="G549" s="5" t="s">
        <v>87</v>
      </c>
      <c r="H549" s="6" t="s">
        <v>1582</v>
      </c>
      <c r="I549" s="5">
        <v>1</v>
      </c>
    </row>
    <row r="550" ht="18.75" spans="1:9">
      <c r="A550" s="4">
        <v>548</v>
      </c>
      <c r="B550" s="5" t="s">
        <v>1570</v>
      </c>
      <c r="C550" s="5" t="s">
        <v>1583</v>
      </c>
      <c r="D550" s="5" t="str">
        <f t="shared" si="12"/>
        <v>5</v>
      </c>
      <c r="E550" s="5" t="s">
        <v>1584</v>
      </c>
      <c r="F550" s="5" t="s">
        <v>1585</v>
      </c>
      <c r="G550" s="5" t="s">
        <v>87</v>
      </c>
      <c r="H550" s="6" t="s">
        <v>1586</v>
      </c>
      <c r="I550" s="5">
        <v>1</v>
      </c>
    </row>
    <row r="551" ht="18.75" spans="1:9">
      <c r="A551" s="4">
        <v>549</v>
      </c>
      <c r="B551" s="5" t="s">
        <v>1570</v>
      </c>
      <c r="C551" s="5" t="s">
        <v>1587</v>
      </c>
      <c r="D551" s="5" t="str">
        <f t="shared" si="12"/>
        <v>6</v>
      </c>
      <c r="E551" s="5" t="s">
        <v>1588</v>
      </c>
      <c r="F551" s="5" t="s">
        <v>1589</v>
      </c>
      <c r="G551" s="5" t="s">
        <v>87</v>
      </c>
      <c r="H551" s="6" t="s">
        <v>1586</v>
      </c>
      <c r="I551" s="5">
        <v>1</v>
      </c>
    </row>
    <row r="552" ht="37.5" spans="1:9">
      <c r="A552" s="4">
        <v>550</v>
      </c>
      <c r="B552" s="5" t="s">
        <v>1570</v>
      </c>
      <c r="C552" s="5" t="s">
        <v>1590</v>
      </c>
      <c r="D552" s="5">
        <v>7</v>
      </c>
      <c r="E552" s="5" t="s">
        <v>1591</v>
      </c>
      <c r="F552" s="5" t="s">
        <v>1592</v>
      </c>
      <c r="G552" s="5" t="s">
        <v>87</v>
      </c>
      <c r="H552" s="6" t="s">
        <v>1593</v>
      </c>
      <c r="I552" s="5">
        <v>1</v>
      </c>
    </row>
    <row r="553" ht="18.75" spans="1:9">
      <c r="A553" s="4">
        <v>551</v>
      </c>
      <c r="B553" s="5" t="s">
        <v>1570</v>
      </c>
      <c r="C553" s="5"/>
      <c r="D553" s="5">
        <v>7</v>
      </c>
      <c r="E553" s="5" t="s">
        <v>1594</v>
      </c>
      <c r="F553" s="5" t="s">
        <v>1595</v>
      </c>
      <c r="G553" s="5" t="s">
        <v>87</v>
      </c>
      <c r="H553" s="6" t="s">
        <v>569</v>
      </c>
      <c r="I553" s="5"/>
    </row>
    <row r="554" ht="18.75" spans="1:9">
      <c r="A554" s="4">
        <v>552</v>
      </c>
      <c r="B554" s="5" t="s">
        <v>1570</v>
      </c>
      <c r="C554" s="5"/>
      <c r="D554" s="5">
        <v>7</v>
      </c>
      <c r="E554" s="5" t="s">
        <v>1596</v>
      </c>
      <c r="F554" s="5" t="s">
        <v>1597</v>
      </c>
      <c r="G554" s="5" t="s">
        <v>87</v>
      </c>
      <c r="H554" s="6" t="s">
        <v>88</v>
      </c>
      <c r="I554" s="5"/>
    </row>
    <row r="555" ht="18.75" spans="1:9">
      <c r="A555" s="4">
        <v>553</v>
      </c>
      <c r="B555" s="5" t="s">
        <v>1598</v>
      </c>
      <c r="C555" s="5" t="s">
        <v>1599</v>
      </c>
      <c r="D555" s="5" t="str">
        <f t="shared" si="12"/>
        <v>1</v>
      </c>
      <c r="E555" s="5" t="s">
        <v>1600</v>
      </c>
      <c r="F555" s="5" t="s">
        <v>1601</v>
      </c>
      <c r="G555" s="5" t="s">
        <v>87</v>
      </c>
      <c r="H555" s="6" t="s">
        <v>284</v>
      </c>
      <c r="I555" s="5">
        <v>1</v>
      </c>
    </row>
    <row r="556" ht="18.75" spans="1:9">
      <c r="A556" s="4">
        <v>554</v>
      </c>
      <c r="B556" s="5" t="s">
        <v>1598</v>
      </c>
      <c r="C556" s="5" t="s">
        <v>1602</v>
      </c>
      <c r="D556" s="5" t="str">
        <f t="shared" si="12"/>
        <v>2</v>
      </c>
      <c r="E556" s="5" t="s">
        <v>1603</v>
      </c>
      <c r="F556" s="5" t="s">
        <v>1604</v>
      </c>
      <c r="G556" s="5" t="s">
        <v>1605</v>
      </c>
      <c r="H556" s="6" t="s">
        <v>1606</v>
      </c>
      <c r="I556" s="5">
        <v>1</v>
      </c>
    </row>
    <row r="557" ht="18.75" spans="1:9">
      <c r="A557" s="4">
        <v>555</v>
      </c>
      <c r="B557" s="5" t="s">
        <v>1598</v>
      </c>
      <c r="C557" s="5" t="s">
        <v>1607</v>
      </c>
      <c r="D557" s="5" t="str">
        <f t="shared" si="12"/>
        <v>3</v>
      </c>
      <c r="E557" s="5" t="s">
        <v>1275</v>
      </c>
      <c r="F557" s="5" t="s">
        <v>536</v>
      </c>
      <c r="G557" s="5" t="s">
        <v>14</v>
      </c>
      <c r="H557" s="6" t="s">
        <v>671</v>
      </c>
      <c r="I557" s="5">
        <v>1</v>
      </c>
    </row>
    <row r="558" ht="18.75" spans="1:9">
      <c r="A558" s="4">
        <v>556</v>
      </c>
      <c r="B558" s="5" t="s">
        <v>1598</v>
      </c>
      <c r="C558" s="5" t="s">
        <v>1608</v>
      </c>
      <c r="D558" s="5" t="str">
        <f t="shared" si="12"/>
        <v>4</v>
      </c>
      <c r="E558" s="5" t="s">
        <v>1609</v>
      </c>
      <c r="F558" s="5" t="s">
        <v>1604</v>
      </c>
      <c r="G558" s="5" t="s">
        <v>1605</v>
      </c>
      <c r="H558" s="6" t="s">
        <v>1606</v>
      </c>
      <c r="I558" s="5">
        <v>1</v>
      </c>
    </row>
    <row r="559" ht="18.75" spans="1:9">
      <c r="A559" s="4">
        <v>557</v>
      </c>
      <c r="B559" s="5" t="s">
        <v>1598</v>
      </c>
      <c r="C559" s="5" t="s">
        <v>1610</v>
      </c>
      <c r="D559" s="5" t="str">
        <f t="shared" si="12"/>
        <v>5</v>
      </c>
      <c r="E559" s="5" t="s">
        <v>1392</v>
      </c>
      <c r="F559" s="5" t="s">
        <v>1611</v>
      </c>
      <c r="G559" s="5" t="s">
        <v>219</v>
      </c>
      <c r="H559" s="6" t="s">
        <v>227</v>
      </c>
      <c r="I559" s="5">
        <v>1</v>
      </c>
    </row>
    <row r="560" ht="18.75" spans="1:9">
      <c r="A560" s="4">
        <v>558</v>
      </c>
      <c r="B560" s="5" t="s">
        <v>1598</v>
      </c>
      <c r="C560" s="5" t="s">
        <v>1612</v>
      </c>
      <c r="D560" s="5" t="str">
        <f t="shared" si="12"/>
        <v>6</v>
      </c>
      <c r="E560" s="5" t="s">
        <v>1392</v>
      </c>
      <c r="F560" s="5" t="s">
        <v>1613</v>
      </c>
      <c r="G560" s="5" t="s">
        <v>14</v>
      </c>
      <c r="H560" s="6" t="s">
        <v>1614</v>
      </c>
      <c r="I560" s="5">
        <v>1</v>
      </c>
    </row>
    <row r="561" ht="18.75" spans="1:9">
      <c r="A561" s="4">
        <v>559</v>
      </c>
      <c r="B561" s="5" t="s">
        <v>1598</v>
      </c>
      <c r="C561" s="5"/>
      <c r="D561" s="5" t="s">
        <v>38</v>
      </c>
      <c r="E561" s="5" t="s">
        <v>1392</v>
      </c>
      <c r="F561" s="5" t="s">
        <v>1615</v>
      </c>
      <c r="G561" s="5" t="s">
        <v>14</v>
      </c>
      <c r="H561" s="6" t="s">
        <v>1614</v>
      </c>
      <c r="I561" s="5"/>
    </row>
    <row r="562" ht="18.75" spans="1:9">
      <c r="A562" s="4">
        <v>560</v>
      </c>
      <c r="B562" s="5" t="s">
        <v>1598</v>
      </c>
      <c r="C562" s="5"/>
      <c r="D562" s="5" t="s">
        <v>38</v>
      </c>
      <c r="E562" s="5" t="s">
        <v>1392</v>
      </c>
      <c r="F562" s="5" t="s">
        <v>1616</v>
      </c>
      <c r="G562" s="5" t="s">
        <v>14</v>
      </c>
      <c r="H562" s="6" t="s">
        <v>1614</v>
      </c>
      <c r="I562" s="5"/>
    </row>
    <row r="563" ht="18.75" spans="1:9">
      <c r="A563" s="4">
        <v>561</v>
      </c>
      <c r="B563" s="5" t="s">
        <v>1598</v>
      </c>
      <c r="C563" s="5"/>
      <c r="D563" s="5" t="s">
        <v>38</v>
      </c>
      <c r="E563" s="5" t="s">
        <v>1392</v>
      </c>
      <c r="F563" s="5" t="s">
        <v>1617</v>
      </c>
      <c r="G563" s="5" t="s">
        <v>14</v>
      </c>
      <c r="H563" s="6" t="s">
        <v>1614</v>
      </c>
      <c r="I563" s="5"/>
    </row>
    <row r="564" ht="18.75" spans="1:9">
      <c r="A564" s="4">
        <v>562</v>
      </c>
      <c r="B564" s="5" t="s">
        <v>1598</v>
      </c>
      <c r="C564" s="5"/>
      <c r="D564" s="5" t="s">
        <v>38</v>
      </c>
      <c r="E564" s="5" t="s">
        <v>1392</v>
      </c>
      <c r="F564" s="5" t="s">
        <v>1618</v>
      </c>
      <c r="G564" s="5" t="s">
        <v>14</v>
      </c>
      <c r="H564" s="6" t="s">
        <v>1614</v>
      </c>
      <c r="I564" s="5"/>
    </row>
    <row r="565" ht="18.75" spans="1:9">
      <c r="A565" s="4">
        <v>563</v>
      </c>
      <c r="B565" s="5" t="s">
        <v>1598</v>
      </c>
      <c r="C565" s="5"/>
      <c r="D565" s="5" t="s">
        <v>38</v>
      </c>
      <c r="E565" s="5" t="s">
        <v>1392</v>
      </c>
      <c r="F565" s="5" t="s">
        <v>1619</v>
      </c>
      <c r="G565" s="5" t="s">
        <v>14</v>
      </c>
      <c r="H565" s="6" t="s">
        <v>1614</v>
      </c>
      <c r="I565" s="5"/>
    </row>
    <row r="566" ht="18.75" spans="1:9">
      <c r="A566" s="4">
        <v>564</v>
      </c>
      <c r="B566" s="5" t="s">
        <v>1620</v>
      </c>
      <c r="C566" s="5" t="s">
        <v>1621</v>
      </c>
      <c r="D566" s="5" t="str">
        <f t="shared" si="12"/>
        <v>1</v>
      </c>
      <c r="E566" s="5" t="s">
        <v>1622</v>
      </c>
      <c r="F566" s="5" t="s">
        <v>1623</v>
      </c>
      <c r="G566" s="5" t="s">
        <v>14</v>
      </c>
      <c r="H566" s="6" t="s">
        <v>1624</v>
      </c>
      <c r="I566" s="5">
        <v>1</v>
      </c>
    </row>
    <row r="567" ht="37.5" spans="1:9">
      <c r="A567" s="4">
        <v>565</v>
      </c>
      <c r="B567" s="5" t="s">
        <v>1620</v>
      </c>
      <c r="C567" s="5" t="s">
        <v>1625</v>
      </c>
      <c r="D567" s="5" t="str">
        <f t="shared" si="12"/>
        <v>2</v>
      </c>
      <c r="E567" s="5" t="s">
        <v>1626</v>
      </c>
      <c r="F567" s="5" t="s">
        <v>1627</v>
      </c>
      <c r="G567" s="5" t="s">
        <v>14</v>
      </c>
      <c r="H567" s="6" t="s">
        <v>1628</v>
      </c>
      <c r="I567" s="5">
        <v>1</v>
      </c>
    </row>
    <row r="568" ht="18.75" spans="1:9">
      <c r="A568" s="4">
        <v>566</v>
      </c>
      <c r="B568" s="5" t="s">
        <v>1620</v>
      </c>
      <c r="C568" s="5" t="s">
        <v>1629</v>
      </c>
      <c r="D568" s="5" t="str">
        <f t="shared" si="12"/>
        <v>3</v>
      </c>
      <c r="E568" s="5" t="s">
        <v>1630</v>
      </c>
      <c r="F568" s="5" t="s">
        <v>1631</v>
      </c>
      <c r="G568" s="5" t="s">
        <v>219</v>
      </c>
      <c r="H568" s="6" t="s">
        <v>271</v>
      </c>
      <c r="I568" s="5">
        <v>1</v>
      </c>
    </row>
    <row r="569" ht="18.75" spans="1:9">
      <c r="A569" s="4">
        <v>567</v>
      </c>
      <c r="B569" s="5" t="s">
        <v>1620</v>
      </c>
      <c r="C569" s="5" t="s">
        <v>1632</v>
      </c>
      <c r="D569" s="5" t="str">
        <f t="shared" si="12"/>
        <v>4</v>
      </c>
      <c r="E569" s="5" t="s">
        <v>1633</v>
      </c>
      <c r="F569" s="5" t="s">
        <v>1634</v>
      </c>
      <c r="G569" s="5" t="s">
        <v>328</v>
      </c>
      <c r="H569" s="6" t="s">
        <v>1635</v>
      </c>
      <c r="I569" s="5">
        <v>1</v>
      </c>
    </row>
    <row r="570" ht="18.75" spans="1:9">
      <c r="A570" s="4">
        <v>568</v>
      </c>
      <c r="B570" s="5" t="s">
        <v>1620</v>
      </c>
      <c r="C570" s="5" t="s">
        <v>1636</v>
      </c>
      <c r="D570" s="5" t="str">
        <f t="shared" si="12"/>
        <v>5</v>
      </c>
      <c r="E570" s="5" t="s">
        <v>1637</v>
      </c>
      <c r="F570" s="5" t="s">
        <v>1634</v>
      </c>
      <c r="G570" s="5" t="s">
        <v>328</v>
      </c>
      <c r="H570" s="6" t="s">
        <v>1638</v>
      </c>
      <c r="I570" s="5">
        <v>1</v>
      </c>
    </row>
    <row r="571" ht="18.75" spans="1:9">
      <c r="A571" s="4">
        <v>569</v>
      </c>
      <c r="B571" s="5" t="s">
        <v>1620</v>
      </c>
      <c r="C571" s="5" t="s">
        <v>1639</v>
      </c>
      <c r="D571" s="5" t="str">
        <f t="shared" si="12"/>
        <v>6</v>
      </c>
      <c r="E571" s="5" t="s">
        <v>1640</v>
      </c>
      <c r="F571" s="5" t="s">
        <v>1641</v>
      </c>
      <c r="G571" s="5" t="s">
        <v>14</v>
      </c>
      <c r="H571" s="6" t="s">
        <v>1642</v>
      </c>
      <c r="I571" s="5">
        <v>1</v>
      </c>
    </row>
    <row r="572" ht="18.75" spans="1:9">
      <c r="A572" s="4">
        <v>570</v>
      </c>
      <c r="B572" s="5" t="s">
        <v>1620</v>
      </c>
      <c r="C572" s="5"/>
      <c r="D572" s="5">
        <v>6</v>
      </c>
      <c r="E572" s="5" t="s">
        <v>1640</v>
      </c>
      <c r="F572" s="5" t="s">
        <v>1643</v>
      </c>
      <c r="G572" s="5" t="s">
        <v>14</v>
      </c>
      <c r="H572" s="6" t="s">
        <v>1642</v>
      </c>
      <c r="I572" s="5"/>
    </row>
    <row r="573" ht="18.75" spans="1:9">
      <c r="A573" s="4">
        <v>571</v>
      </c>
      <c r="B573" s="5" t="s">
        <v>1620</v>
      </c>
      <c r="C573" s="5" t="s">
        <v>1644</v>
      </c>
      <c r="D573" s="5" t="str">
        <f t="shared" si="12"/>
        <v>7</v>
      </c>
      <c r="E573" s="5" t="s">
        <v>1645</v>
      </c>
      <c r="F573" s="5" t="s">
        <v>1646</v>
      </c>
      <c r="G573" s="5" t="s">
        <v>14</v>
      </c>
      <c r="H573" s="6" t="s">
        <v>1647</v>
      </c>
      <c r="I573" s="5">
        <v>1</v>
      </c>
    </row>
    <row r="574" ht="18.75" spans="1:9">
      <c r="A574" s="4">
        <v>572</v>
      </c>
      <c r="B574" s="5" t="s">
        <v>1620</v>
      </c>
      <c r="C574" s="5" t="s">
        <v>1648</v>
      </c>
      <c r="D574" s="5" t="str">
        <f t="shared" si="12"/>
        <v>8</v>
      </c>
      <c r="E574" s="5" t="s">
        <v>1649</v>
      </c>
      <c r="F574" s="5" t="s">
        <v>1650</v>
      </c>
      <c r="G574" s="5" t="s">
        <v>87</v>
      </c>
      <c r="H574" s="6" t="s">
        <v>1651</v>
      </c>
      <c r="I574" s="5">
        <v>1</v>
      </c>
    </row>
    <row r="575" ht="18.75" spans="1:9">
      <c r="A575" s="4">
        <v>573</v>
      </c>
      <c r="B575" s="5" t="s">
        <v>1620</v>
      </c>
      <c r="C575" s="5"/>
      <c r="D575" s="5">
        <v>8</v>
      </c>
      <c r="E575" s="5" t="s">
        <v>1649</v>
      </c>
      <c r="F575" s="5" t="s">
        <v>1652</v>
      </c>
      <c r="G575" s="5" t="s">
        <v>87</v>
      </c>
      <c r="H575" s="6" t="s">
        <v>1651</v>
      </c>
      <c r="I575" s="5"/>
    </row>
    <row r="576" ht="18.75" spans="1:9">
      <c r="A576" s="4">
        <v>574</v>
      </c>
      <c r="B576" s="5" t="s">
        <v>1620</v>
      </c>
      <c r="C576" s="5" t="s">
        <v>1653</v>
      </c>
      <c r="D576" s="5" t="str">
        <f t="shared" si="12"/>
        <v>9</v>
      </c>
      <c r="E576" s="5" t="s">
        <v>1654</v>
      </c>
      <c r="F576" s="5" t="s">
        <v>183</v>
      </c>
      <c r="G576" s="5" t="s">
        <v>14</v>
      </c>
      <c r="H576" s="6" t="s">
        <v>59</v>
      </c>
      <c r="I576" s="5">
        <v>1</v>
      </c>
    </row>
    <row r="577" ht="18.75" spans="1:9">
      <c r="A577" s="4">
        <v>575</v>
      </c>
      <c r="B577" s="5" t="s">
        <v>1620</v>
      </c>
      <c r="C577" s="5" t="s">
        <v>1655</v>
      </c>
      <c r="D577" s="5" t="str">
        <f>RIGHT(C:C,2)</f>
        <v>10</v>
      </c>
      <c r="E577" s="5" t="s">
        <v>1656</v>
      </c>
      <c r="F577" s="5" t="s">
        <v>1657</v>
      </c>
      <c r="G577" s="5" t="s">
        <v>14</v>
      </c>
      <c r="H577" s="6" t="s">
        <v>1614</v>
      </c>
      <c r="I577" s="5">
        <v>1</v>
      </c>
    </row>
    <row r="578" ht="18.75" spans="1:9">
      <c r="A578" s="4">
        <v>576</v>
      </c>
      <c r="B578" s="5" t="s">
        <v>1620</v>
      </c>
      <c r="C578" s="5"/>
      <c r="D578" s="5">
        <v>10</v>
      </c>
      <c r="E578" s="5" t="s">
        <v>1656</v>
      </c>
      <c r="F578" s="5" t="s">
        <v>1658</v>
      </c>
      <c r="G578" s="5" t="s">
        <v>14</v>
      </c>
      <c r="H578" s="6" t="s">
        <v>1614</v>
      </c>
      <c r="I578" s="5"/>
    </row>
    <row r="579" ht="18.75" spans="1:9">
      <c r="A579" s="4">
        <v>577</v>
      </c>
      <c r="B579" s="5" t="s">
        <v>1620</v>
      </c>
      <c r="C579" s="5" t="s">
        <v>1659</v>
      </c>
      <c r="D579" s="5" t="str">
        <f>RIGHT(C:C,2)</f>
        <v>11</v>
      </c>
      <c r="E579" s="5" t="s">
        <v>1660</v>
      </c>
      <c r="F579" s="5" t="s">
        <v>1661</v>
      </c>
      <c r="G579" s="5" t="s">
        <v>14</v>
      </c>
      <c r="H579" s="6" t="s">
        <v>1662</v>
      </c>
      <c r="I579" s="5">
        <v>1</v>
      </c>
    </row>
    <row r="580" ht="18.75" spans="1:9">
      <c r="A580" s="4">
        <v>578</v>
      </c>
      <c r="B580" s="5" t="s">
        <v>1620</v>
      </c>
      <c r="C580" s="5" t="s">
        <v>1663</v>
      </c>
      <c r="D580" s="5" t="str">
        <f t="shared" ref="D580:D587" si="13">RIGHT(C:C,2)</f>
        <v>12</v>
      </c>
      <c r="E580" s="5" t="s">
        <v>1664</v>
      </c>
      <c r="F580" s="5" t="s">
        <v>1665</v>
      </c>
      <c r="G580" s="5" t="s">
        <v>328</v>
      </c>
      <c r="H580" s="6" t="s">
        <v>127</v>
      </c>
      <c r="I580" s="5">
        <v>1</v>
      </c>
    </row>
    <row r="581" ht="18.75" spans="1:9">
      <c r="A581" s="4">
        <v>579</v>
      </c>
      <c r="B581" s="5" t="s">
        <v>1620</v>
      </c>
      <c r="C581" s="5" t="s">
        <v>1666</v>
      </c>
      <c r="D581" s="5" t="str">
        <f t="shared" si="13"/>
        <v>13</v>
      </c>
      <c r="E581" s="5" t="s">
        <v>1667</v>
      </c>
      <c r="F581" s="5" t="s">
        <v>1668</v>
      </c>
      <c r="G581" s="5" t="s">
        <v>14</v>
      </c>
      <c r="H581" s="6" t="s">
        <v>1614</v>
      </c>
      <c r="I581" s="5">
        <v>1</v>
      </c>
    </row>
    <row r="582" ht="18.75" spans="1:9">
      <c r="A582" s="4">
        <v>580</v>
      </c>
      <c r="B582" s="5" t="s">
        <v>1620</v>
      </c>
      <c r="C582" s="5" t="s">
        <v>1669</v>
      </c>
      <c r="D582" s="5" t="str">
        <f t="shared" si="13"/>
        <v>14</v>
      </c>
      <c r="E582" s="5" t="s">
        <v>1667</v>
      </c>
      <c r="F582" s="5" t="s">
        <v>1670</v>
      </c>
      <c r="G582" s="5" t="s">
        <v>14</v>
      </c>
      <c r="H582" s="6" t="s">
        <v>548</v>
      </c>
      <c r="I582" s="5">
        <v>1</v>
      </c>
    </row>
    <row r="583" ht="18.75" spans="1:9">
      <c r="A583" s="4">
        <v>581</v>
      </c>
      <c r="B583" s="5" t="s">
        <v>1620</v>
      </c>
      <c r="C583" s="5" t="s">
        <v>1671</v>
      </c>
      <c r="D583" s="5" t="str">
        <f t="shared" si="13"/>
        <v>15</v>
      </c>
      <c r="E583" s="5" t="s">
        <v>1672</v>
      </c>
      <c r="F583" s="5" t="s">
        <v>576</v>
      </c>
      <c r="G583" s="5" t="s">
        <v>328</v>
      </c>
      <c r="H583" s="6" t="s">
        <v>709</v>
      </c>
      <c r="I583" s="5">
        <v>1</v>
      </c>
    </row>
    <row r="584" ht="18.75" spans="1:9">
      <c r="A584" s="4">
        <v>582</v>
      </c>
      <c r="B584" s="5" t="s">
        <v>1620</v>
      </c>
      <c r="C584" s="5" t="s">
        <v>1673</v>
      </c>
      <c r="D584" s="5" t="str">
        <f t="shared" si="13"/>
        <v>16</v>
      </c>
      <c r="E584" s="5" t="s">
        <v>1674</v>
      </c>
      <c r="F584" s="5" t="s">
        <v>1675</v>
      </c>
      <c r="G584" s="5" t="s">
        <v>19</v>
      </c>
      <c r="H584" s="6" t="s">
        <v>1676</v>
      </c>
      <c r="I584" s="5">
        <v>1</v>
      </c>
    </row>
    <row r="585" ht="18.75" spans="1:9">
      <c r="A585" s="4">
        <v>583</v>
      </c>
      <c r="B585" s="5" t="s">
        <v>1620</v>
      </c>
      <c r="C585" s="5" t="s">
        <v>1677</v>
      </c>
      <c r="D585" s="5" t="str">
        <f t="shared" si="13"/>
        <v>17</v>
      </c>
      <c r="E585" s="5" t="s">
        <v>1678</v>
      </c>
      <c r="F585" s="5" t="s">
        <v>1679</v>
      </c>
      <c r="G585" s="5" t="s">
        <v>19</v>
      </c>
      <c r="H585" s="6" t="s">
        <v>956</v>
      </c>
      <c r="I585" s="5">
        <v>1</v>
      </c>
    </row>
    <row r="586" ht="18.75" spans="1:9">
      <c r="A586" s="4">
        <v>584</v>
      </c>
      <c r="B586" s="5" t="s">
        <v>1620</v>
      </c>
      <c r="C586" s="5" t="s">
        <v>1680</v>
      </c>
      <c r="D586" s="5" t="str">
        <f t="shared" si="13"/>
        <v>18</v>
      </c>
      <c r="E586" s="5" t="s">
        <v>895</v>
      </c>
      <c r="F586" s="5" t="s">
        <v>1681</v>
      </c>
      <c r="G586" s="5" t="s">
        <v>19</v>
      </c>
      <c r="H586" s="6" t="s">
        <v>629</v>
      </c>
      <c r="I586" s="5">
        <v>1</v>
      </c>
    </row>
    <row r="587" ht="18.75" spans="1:9">
      <c r="A587" s="4">
        <v>585</v>
      </c>
      <c r="B587" s="5" t="s">
        <v>1620</v>
      </c>
      <c r="C587" s="5" t="s">
        <v>1682</v>
      </c>
      <c r="D587" s="5" t="str">
        <f t="shared" si="13"/>
        <v>19</v>
      </c>
      <c r="E587" s="5" t="s">
        <v>1683</v>
      </c>
      <c r="F587" s="5" t="s">
        <v>1684</v>
      </c>
      <c r="G587" s="5" t="s">
        <v>219</v>
      </c>
      <c r="H587" s="6" t="s">
        <v>1130</v>
      </c>
      <c r="I587" s="5">
        <v>1</v>
      </c>
    </row>
    <row r="588" ht="18.75" spans="1:9">
      <c r="A588" s="4">
        <v>586</v>
      </c>
      <c r="B588" s="5" t="s">
        <v>1685</v>
      </c>
      <c r="C588" s="5" t="s">
        <v>1686</v>
      </c>
      <c r="D588" s="5" t="str">
        <f>RIGHT(C:C,1)</f>
        <v>1</v>
      </c>
      <c r="E588" s="5" t="s">
        <v>1687</v>
      </c>
      <c r="F588" s="5" t="s">
        <v>1688</v>
      </c>
      <c r="G588" s="5" t="s">
        <v>180</v>
      </c>
      <c r="H588" s="6" t="s">
        <v>1689</v>
      </c>
      <c r="I588" s="5">
        <v>1</v>
      </c>
    </row>
    <row r="589" ht="18.75" spans="1:9">
      <c r="A589" s="4">
        <v>587</v>
      </c>
      <c r="B589" s="5" t="s">
        <v>1685</v>
      </c>
      <c r="C589" s="5" t="s">
        <v>1690</v>
      </c>
      <c r="D589" s="5" t="str">
        <f>RIGHT(C:C,1)</f>
        <v>2</v>
      </c>
      <c r="E589" s="5" t="s">
        <v>1691</v>
      </c>
      <c r="F589" s="5" t="s">
        <v>1692</v>
      </c>
      <c r="G589" s="5" t="s">
        <v>180</v>
      </c>
      <c r="H589" s="6" t="s">
        <v>1530</v>
      </c>
      <c r="I589" s="5">
        <v>1</v>
      </c>
    </row>
    <row r="590" ht="18.75" spans="1:9">
      <c r="A590" s="4">
        <v>588</v>
      </c>
      <c r="B590" s="5" t="s">
        <v>1685</v>
      </c>
      <c r="C590" s="5" t="s">
        <v>1693</v>
      </c>
      <c r="D590" s="5" t="str">
        <f>RIGHT(C:C,1)</f>
        <v>3</v>
      </c>
      <c r="E590" s="5" t="s">
        <v>1694</v>
      </c>
      <c r="F590" s="5" t="s">
        <v>1695</v>
      </c>
      <c r="G590" s="5" t="s">
        <v>1696</v>
      </c>
      <c r="H590" s="6" t="s">
        <v>1697</v>
      </c>
      <c r="I590" s="5">
        <v>1</v>
      </c>
    </row>
    <row r="591" ht="18.75" spans="1:9">
      <c r="A591" s="4">
        <v>589</v>
      </c>
      <c r="B591" s="5" t="s">
        <v>1698</v>
      </c>
      <c r="C591" s="5" t="s">
        <v>1699</v>
      </c>
      <c r="D591" s="5" t="str">
        <f>MID(C:C,7,2)</f>
        <v>1</v>
      </c>
      <c r="E591" s="9" t="s">
        <v>1700</v>
      </c>
      <c r="F591" s="5" t="s">
        <v>1701</v>
      </c>
      <c r="G591" s="5" t="s">
        <v>328</v>
      </c>
      <c r="H591" s="6" t="s">
        <v>144</v>
      </c>
      <c r="I591" s="5">
        <v>1</v>
      </c>
    </row>
    <row r="592" ht="37.5" spans="1:9">
      <c r="A592" s="4">
        <v>590</v>
      </c>
      <c r="B592" s="5" t="s">
        <v>1698</v>
      </c>
      <c r="C592" s="5" t="s">
        <v>1702</v>
      </c>
      <c r="D592" s="5" t="str">
        <f t="shared" ref="D592:D625" si="14">MID(C:C,7,2)</f>
        <v>2</v>
      </c>
      <c r="E592" s="9" t="s">
        <v>1703</v>
      </c>
      <c r="F592" s="5" t="s">
        <v>1704</v>
      </c>
      <c r="G592" s="5" t="s">
        <v>219</v>
      </c>
      <c r="H592" s="6" t="s">
        <v>956</v>
      </c>
      <c r="I592" s="5">
        <v>1</v>
      </c>
    </row>
    <row r="593" ht="37.5" spans="1:9">
      <c r="A593" s="4">
        <v>591</v>
      </c>
      <c r="B593" s="5" t="s">
        <v>1698</v>
      </c>
      <c r="C593" s="5" t="s">
        <v>1705</v>
      </c>
      <c r="D593" s="5" t="str">
        <f t="shared" si="14"/>
        <v>3</v>
      </c>
      <c r="E593" s="9" t="s">
        <v>1706</v>
      </c>
      <c r="F593" s="5" t="s">
        <v>1707</v>
      </c>
      <c r="G593" s="5" t="s">
        <v>219</v>
      </c>
      <c r="H593" s="6" t="s">
        <v>956</v>
      </c>
      <c r="I593" s="5">
        <v>1</v>
      </c>
    </row>
    <row r="594" ht="18.75" spans="1:9">
      <c r="A594" s="4">
        <v>592</v>
      </c>
      <c r="B594" s="5" t="s">
        <v>1698</v>
      </c>
      <c r="C594" s="5" t="s">
        <v>1708</v>
      </c>
      <c r="D594" s="5" t="str">
        <f t="shared" si="14"/>
        <v>4</v>
      </c>
      <c r="E594" s="9" t="s">
        <v>1706</v>
      </c>
      <c r="F594" s="5" t="s">
        <v>1709</v>
      </c>
      <c r="G594" s="5" t="s">
        <v>219</v>
      </c>
      <c r="H594" s="6" t="s">
        <v>956</v>
      </c>
      <c r="I594" s="5">
        <v>1</v>
      </c>
    </row>
    <row r="595" ht="18.75" spans="1:9">
      <c r="A595" s="4">
        <v>593</v>
      </c>
      <c r="B595" s="5" t="s">
        <v>1698</v>
      </c>
      <c r="C595" s="5" t="s">
        <v>1710</v>
      </c>
      <c r="D595" s="5" t="str">
        <f t="shared" si="14"/>
        <v>5</v>
      </c>
      <c r="E595" s="9" t="s">
        <v>1711</v>
      </c>
      <c r="F595" s="5" t="s">
        <v>1712</v>
      </c>
      <c r="G595" s="5" t="s">
        <v>219</v>
      </c>
      <c r="H595" s="6" t="s">
        <v>1713</v>
      </c>
      <c r="I595" s="5">
        <v>1</v>
      </c>
    </row>
    <row r="596" ht="18.75" spans="1:9">
      <c r="A596" s="4">
        <v>594</v>
      </c>
      <c r="B596" s="5" t="s">
        <v>1698</v>
      </c>
      <c r="C596" s="5" t="s">
        <v>1714</v>
      </c>
      <c r="D596" s="5" t="str">
        <f t="shared" si="14"/>
        <v>6</v>
      </c>
      <c r="E596" s="9" t="s">
        <v>1715</v>
      </c>
      <c r="F596" s="5" t="s">
        <v>1716</v>
      </c>
      <c r="G596" s="5" t="s">
        <v>14</v>
      </c>
      <c r="H596" s="6" t="s">
        <v>961</v>
      </c>
      <c r="I596" s="5">
        <v>1</v>
      </c>
    </row>
    <row r="597" ht="18.75" spans="1:9">
      <c r="A597" s="4">
        <v>595</v>
      </c>
      <c r="B597" s="5" t="s">
        <v>1698</v>
      </c>
      <c r="C597" s="5" t="s">
        <v>1717</v>
      </c>
      <c r="D597" s="5" t="str">
        <f t="shared" si="14"/>
        <v>7</v>
      </c>
      <c r="E597" s="9" t="s">
        <v>1718</v>
      </c>
      <c r="F597" s="5" t="s">
        <v>183</v>
      </c>
      <c r="G597" s="5" t="s">
        <v>219</v>
      </c>
      <c r="H597" s="6" t="s">
        <v>263</v>
      </c>
      <c r="I597" s="5">
        <v>1</v>
      </c>
    </row>
    <row r="598" ht="18.75" spans="1:9">
      <c r="A598" s="4">
        <v>596</v>
      </c>
      <c r="B598" s="5" t="s">
        <v>1698</v>
      </c>
      <c r="C598" s="5" t="s">
        <v>1719</v>
      </c>
      <c r="D598" s="5" t="str">
        <f t="shared" si="14"/>
        <v>8</v>
      </c>
      <c r="E598" s="9" t="s">
        <v>1720</v>
      </c>
      <c r="F598" s="5"/>
      <c r="G598" s="5" t="s">
        <v>219</v>
      </c>
      <c r="H598" s="6" t="s">
        <v>1721</v>
      </c>
      <c r="I598" s="5">
        <v>1</v>
      </c>
    </row>
    <row r="599" ht="18.75" spans="1:9">
      <c r="A599" s="4">
        <v>597</v>
      </c>
      <c r="B599" s="5" t="s">
        <v>1698</v>
      </c>
      <c r="C599" s="5" t="s">
        <v>1722</v>
      </c>
      <c r="D599" s="5" t="str">
        <f t="shared" si="14"/>
        <v>9</v>
      </c>
      <c r="E599" s="9" t="s">
        <v>1723</v>
      </c>
      <c r="F599" s="5" t="s">
        <v>821</v>
      </c>
      <c r="G599" s="5" t="s">
        <v>180</v>
      </c>
      <c r="H599" s="6" t="s">
        <v>466</v>
      </c>
      <c r="I599" s="5">
        <v>1</v>
      </c>
    </row>
    <row r="600" ht="18.75" spans="1:9">
      <c r="A600" s="4">
        <v>598</v>
      </c>
      <c r="B600" s="5" t="s">
        <v>1698</v>
      </c>
      <c r="C600" s="5" t="s">
        <v>1724</v>
      </c>
      <c r="D600" s="5" t="str">
        <f t="shared" si="14"/>
        <v>10</v>
      </c>
      <c r="E600" s="9" t="s">
        <v>1725</v>
      </c>
      <c r="F600" s="5" t="s">
        <v>821</v>
      </c>
      <c r="G600" s="5" t="s">
        <v>180</v>
      </c>
      <c r="H600" s="6" t="s">
        <v>466</v>
      </c>
      <c r="I600" s="5">
        <v>1</v>
      </c>
    </row>
    <row r="601" ht="18.75" spans="1:9">
      <c r="A601" s="4">
        <v>599</v>
      </c>
      <c r="B601" s="5" t="s">
        <v>1698</v>
      </c>
      <c r="C601" s="5" t="s">
        <v>1726</v>
      </c>
      <c r="D601" s="5" t="str">
        <f t="shared" si="14"/>
        <v>11</v>
      </c>
      <c r="E601" s="9" t="s">
        <v>1727</v>
      </c>
      <c r="F601" s="5" t="s">
        <v>1728</v>
      </c>
      <c r="G601" s="5" t="s">
        <v>984</v>
      </c>
      <c r="H601" s="6" t="s">
        <v>51</v>
      </c>
      <c r="I601" s="5">
        <v>1</v>
      </c>
    </row>
    <row r="602" ht="18.75" spans="1:9">
      <c r="A602" s="4">
        <v>600</v>
      </c>
      <c r="B602" s="5" t="s">
        <v>1698</v>
      </c>
      <c r="C602" s="5" t="s">
        <v>1729</v>
      </c>
      <c r="D602" s="5" t="str">
        <f t="shared" si="14"/>
        <v>12</v>
      </c>
      <c r="E602" s="9" t="s">
        <v>1727</v>
      </c>
      <c r="F602" s="5" t="s">
        <v>1728</v>
      </c>
      <c r="G602" s="5" t="s">
        <v>984</v>
      </c>
      <c r="H602" s="6" t="s">
        <v>51</v>
      </c>
      <c r="I602" s="5">
        <v>1</v>
      </c>
    </row>
    <row r="603" ht="18.75" spans="1:9">
      <c r="A603" s="4">
        <v>601</v>
      </c>
      <c r="B603" s="5" t="s">
        <v>1698</v>
      </c>
      <c r="C603" s="5" t="s">
        <v>1730</v>
      </c>
      <c r="D603" s="5" t="str">
        <f t="shared" si="14"/>
        <v>13</v>
      </c>
      <c r="E603" s="9" t="s">
        <v>1731</v>
      </c>
      <c r="F603" s="5" t="s">
        <v>1732</v>
      </c>
      <c r="G603" s="5" t="s">
        <v>984</v>
      </c>
      <c r="H603" s="6" t="s">
        <v>263</v>
      </c>
      <c r="I603" s="5">
        <v>1</v>
      </c>
    </row>
    <row r="604" ht="18.75" spans="1:9">
      <c r="A604" s="4">
        <v>602</v>
      </c>
      <c r="B604" s="5" t="s">
        <v>1698</v>
      </c>
      <c r="C604" s="5" t="s">
        <v>1733</v>
      </c>
      <c r="D604" s="5" t="str">
        <f t="shared" si="14"/>
        <v>14</v>
      </c>
      <c r="E604" s="9" t="s">
        <v>1734</v>
      </c>
      <c r="F604" s="5" t="s">
        <v>1735</v>
      </c>
      <c r="G604" s="5" t="s">
        <v>328</v>
      </c>
      <c r="H604" s="6" t="s">
        <v>255</v>
      </c>
      <c r="I604" s="5">
        <v>1</v>
      </c>
    </row>
    <row r="605" ht="18.75" spans="1:9">
      <c r="A605" s="4">
        <v>603</v>
      </c>
      <c r="B605" s="5" t="s">
        <v>1698</v>
      </c>
      <c r="C605" s="5" t="s">
        <v>1736</v>
      </c>
      <c r="D605" s="5" t="str">
        <f t="shared" si="14"/>
        <v>15</v>
      </c>
      <c r="E605" s="9" t="s">
        <v>1737</v>
      </c>
      <c r="F605" s="5" t="s">
        <v>1738</v>
      </c>
      <c r="G605" s="5" t="s">
        <v>219</v>
      </c>
      <c r="H605" s="6" t="s">
        <v>1739</v>
      </c>
      <c r="I605" s="5">
        <v>1</v>
      </c>
    </row>
    <row r="606" ht="18.75" spans="1:9">
      <c r="A606" s="4">
        <v>604</v>
      </c>
      <c r="B606" s="5" t="s">
        <v>1698</v>
      </c>
      <c r="C606" s="5" t="s">
        <v>1740</v>
      </c>
      <c r="D606" s="5" t="str">
        <f t="shared" si="14"/>
        <v>16</v>
      </c>
      <c r="E606" s="9" t="s">
        <v>1741</v>
      </c>
      <c r="F606" s="5" t="s">
        <v>1742</v>
      </c>
      <c r="G606" s="5" t="s">
        <v>1743</v>
      </c>
      <c r="H606" s="6" t="s">
        <v>1744</v>
      </c>
      <c r="I606" s="5">
        <v>1</v>
      </c>
    </row>
    <row r="607" ht="18.75" spans="1:9">
      <c r="A607" s="4">
        <v>605</v>
      </c>
      <c r="B607" s="5" t="s">
        <v>1698</v>
      </c>
      <c r="C607" s="5" t="s">
        <v>1745</v>
      </c>
      <c r="D607" s="5" t="str">
        <f t="shared" si="14"/>
        <v>17</v>
      </c>
      <c r="E607" s="9" t="s">
        <v>1746</v>
      </c>
      <c r="F607" s="5" t="s">
        <v>1747</v>
      </c>
      <c r="G607" s="5" t="s">
        <v>1743</v>
      </c>
      <c r="H607" s="6" t="s">
        <v>1748</v>
      </c>
      <c r="I607" s="5">
        <v>1</v>
      </c>
    </row>
    <row r="608" ht="18.75" spans="1:9">
      <c r="A608" s="4">
        <v>606</v>
      </c>
      <c r="B608" s="5" t="s">
        <v>1698</v>
      </c>
      <c r="C608" s="5" t="s">
        <v>1749</v>
      </c>
      <c r="D608" s="5" t="str">
        <f t="shared" si="14"/>
        <v>18</v>
      </c>
      <c r="E608" s="9" t="s">
        <v>1750</v>
      </c>
      <c r="F608" s="5" t="s">
        <v>1751</v>
      </c>
      <c r="G608" s="5" t="s">
        <v>219</v>
      </c>
      <c r="H608" s="6" t="s">
        <v>1752</v>
      </c>
      <c r="I608" s="5">
        <v>1</v>
      </c>
    </row>
    <row r="609" ht="18.75" spans="1:9">
      <c r="A609" s="4">
        <v>607</v>
      </c>
      <c r="B609" s="5" t="s">
        <v>1698</v>
      </c>
      <c r="C609" s="5" t="s">
        <v>1753</v>
      </c>
      <c r="D609" s="5" t="str">
        <f t="shared" si="14"/>
        <v>19</v>
      </c>
      <c r="E609" s="9" t="s">
        <v>1750</v>
      </c>
      <c r="F609" s="5" t="s">
        <v>1754</v>
      </c>
      <c r="G609" s="5" t="s">
        <v>682</v>
      </c>
      <c r="H609" s="6" t="s">
        <v>1755</v>
      </c>
      <c r="I609" s="5">
        <v>1</v>
      </c>
    </row>
    <row r="610" ht="18.75" spans="1:9">
      <c r="A610" s="4">
        <v>608</v>
      </c>
      <c r="B610" s="5" t="s">
        <v>1698</v>
      </c>
      <c r="C610" s="5" t="s">
        <v>1756</v>
      </c>
      <c r="D610" s="5" t="str">
        <f t="shared" si="14"/>
        <v>20</v>
      </c>
      <c r="E610" s="9" t="s">
        <v>1757</v>
      </c>
      <c r="F610" s="5" t="s">
        <v>1758</v>
      </c>
      <c r="G610" s="5" t="s">
        <v>219</v>
      </c>
      <c r="H610" s="6" t="s">
        <v>314</v>
      </c>
      <c r="I610" s="5">
        <v>1</v>
      </c>
    </row>
    <row r="611" ht="18.75" spans="1:9">
      <c r="A611" s="4">
        <v>609</v>
      </c>
      <c r="B611" s="5" t="s">
        <v>1698</v>
      </c>
      <c r="C611" s="5" t="s">
        <v>1759</v>
      </c>
      <c r="D611" s="5" t="str">
        <f t="shared" si="14"/>
        <v>21</v>
      </c>
      <c r="E611" s="9" t="s">
        <v>1760</v>
      </c>
      <c r="F611" s="5" t="s">
        <v>1761</v>
      </c>
      <c r="G611" s="5" t="s">
        <v>219</v>
      </c>
      <c r="H611" s="6" t="s">
        <v>1417</v>
      </c>
      <c r="I611" s="5">
        <v>1</v>
      </c>
    </row>
    <row r="612" ht="18.75" spans="1:9">
      <c r="A612" s="4">
        <v>610</v>
      </c>
      <c r="B612" s="5" t="s">
        <v>1698</v>
      </c>
      <c r="C612" s="5" t="s">
        <v>1762</v>
      </c>
      <c r="D612" s="5" t="str">
        <f t="shared" si="14"/>
        <v>22</v>
      </c>
      <c r="E612" s="9" t="s">
        <v>1763</v>
      </c>
      <c r="F612" s="5" t="s">
        <v>1764</v>
      </c>
      <c r="G612" s="5" t="s">
        <v>219</v>
      </c>
      <c r="H612" s="6" t="s">
        <v>1417</v>
      </c>
      <c r="I612" s="5">
        <v>1</v>
      </c>
    </row>
    <row r="613" ht="18.75" spans="1:9">
      <c r="A613" s="4">
        <v>611</v>
      </c>
      <c r="B613" s="5" t="s">
        <v>1698</v>
      </c>
      <c r="C613" s="5" t="s">
        <v>1765</v>
      </c>
      <c r="D613" s="5" t="str">
        <f t="shared" si="14"/>
        <v>23</v>
      </c>
      <c r="E613" s="9" t="s">
        <v>1766</v>
      </c>
      <c r="F613" s="5" t="s">
        <v>1767</v>
      </c>
      <c r="G613" s="5" t="s">
        <v>1743</v>
      </c>
      <c r="H613" s="6" t="s">
        <v>51</v>
      </c>
      <c r="I613" s="5">
        <v>1</v>
      </c>
    </row>
    <row r="614" ht="18.75" spans="1:9">
      <c r="A614" s="4">
        <v>612</v>
      </c>
      <c r="B614" s="5" t="s">
        <v>1698</v>
      </c>
      <c r="C614" s="5" t="s">
        <v>1768</v>
      </c>
      <c r="D614" s="5" t="str">
        <f t="shared" si="14"/>
        <v>24</v>
      </c>
      <c r="E614" s="9" t="s">
        <v>1769</v>
      </c>
      <c r="F614" s="5" t="s">
        <v>1770</v>
      </c>
      <c r="G614" s="5" t="s">
        <v>1743</v>
      </c>
      <c r="H614" s="6" t="s">
        <v>1771</v>
      </c>
      <c r="I614" s="5">
        <v>1</v>
      </c>
    </row>
    <row r="615" ht="18.75" spans="1:9">
      <c r="A615" s="4">
        <v>613</v>
      </c>
      <c r="B615" s="5" t="s">
        <v>1698</v>
      </c>
      <c r="C615" s="5" t="s">
        <v>1772</v>
      </c>
      <c r="D615" s="5" t="str">
        <f t="shared" si="14"/>
        <v>25</v>
      </c>
      <c r="E615" s="9" t="s">
        <v>1773</v>
      </c>
      <c r="F615" s="5" t="s">
        <v>1774</v>
      </c>
      <c r="G615" s="5" t="s">
        <v>1743</v>
      </c>
      <c r="H615" s="6" t="s">
        <v>1775</v>
      </c>
      <c r="I615" s="5">
        <v>1</v>
      </c>
    </row>
    <row r="616" ht="18.75" spans="1:9">
      <c r="A616" s="4">
        <v>614</v>
      </c>
      <c r="B616" s="5" t="s">
        <v>1698</v>
      </c>
      <c r="C616" s="5" t="s">
        <v>1776</v>
      </c>
      <c r="D616" s="5" t="str">
        <f t="shared" si="14"/>
        <v>26</v>
      </c>
      <c r="E616" s="9" t="s">
        <v>1777</v>
      </c>
      <c r="F616" s="5" t="s">
        <v>1778</v>
      </c>
      <c r="G616" s="5" t="s">
        <v>1743</v>
      </c>
      <c r="H616" s="6" t="s">
        <v>1779</v>
      </c>
      <c r="I616" s="5">
        <v>1</v>
      </c>
    </row>
    <row r="617" ht="18.75" spans="1:9">
      <c r="A617" s="4">
        <v>615</v>
      </c>
      <c r="B617" s="5" t="s">
        <v>1698</v>
      </c>
      <c r="C617" s="5" t="s">
        <v>1780</v>
      </c>
      <c r="D617" s="5" t="str">
        <f t="shared" si="14"/>
        <v>27</v>
      </c>
      <c r="E617" s="9" t="s">
        <v>1781</v>
      </c>
      <c r="F617" s="5" t="s">
        <v>103</v>
      </c>
      <c r="G617" s="5" t="s">
        <v>180</v>
      </c>
      <c r="H617" s="6" t="s">
        <v>1782</v>
      </c>
      <c r="I617" s="5">
        <v>1</v>
      </c>
    </row>
    <row r="618" ht="18.75" spans="1:9">
      <c r="A618" s="4">
        <v>616</v>
      </c>
      <c r="B618" s="5" t="s">
        <v>1698</v>
      </c>
      <c r="C618" s="5" t="s">
        <v>1783</v>
      </c>
      <c r="D618" s="5" t="str">
        <f t="shared" si="14"/>
        <v>28</v>
      </c>
      <c r="E618" s="9" t="s">
        <v>1784</v>
      </c>
      <c r="F618" s="5" t="s">
        <v>183</v>
      </c>
      <c r="G618" s="5" t="s">
        <v>180</v>
      </c>
      <c r="H618" s="6" t="s">
        <v>1421</v>
      </c>
      <c r="I618" s="5">
        <v>1</v>
      </c>
    </row>
    <row r="619" ht="18.75" spans="1:9">
      <c r="A619" s="4">
        <v>617</v>
      </c>
      <c r="B619" s="5" t="s">
        <v>1698</v>
      </c>
      <c r="C619" s="5" t="s">
        <v>1785</v>
      </c>
      <c r="D619" s="5" t="str">
        <f t="shared" si="14"/>
        <v>29</v>
      </c>
      <c r="E619" s="9" t="s">
        <v>1786</v>
      </c>
      <c r="F619" s="5" t="s">
        <v>1787</v>
      </c>
      <c r="G619" s="5" t="s">
        <v>219</v>
      </c>
      <c r="H619" s="6" t="s">
        <v>1739</v>
      </c>
      <c r="I619" s="5">
        <v>1</v>
      </c>
    </row>
    <row r="620" ht="18.75" spans="1:9">
      <c r="A620" s="4">
        <v>618</v>
      </c>
      <c r="B620" s="5" t="s">
        <v>1698</v>
      </c>
      <c r="C620" s="5" t="s">
        <v>1788</v>
      </c>
      <c r="D620" s="5" t="str">
        <f t="shared" si="14"/>
        <v>30</v>
      </c>
      <c r="E620" s="9" t="s">
        <v>1789</v>
      </c>
      <c r="F620" s="5" t="s">
        <v>1790</v>
      </c>
      <c r="G620" s="5" t="s">
        <v>1743</v>
      </c>
      <c r="H620" s="6" t="s">
        <v>1791</v>
      </c>
      <c r="I620" s="5">
        <v>1</v>
      </c>
    </row>
    <row r="621" ht="18.75" spans="1:9">
      <c r="A621" s="4">
        <v>619</v>
      </c>
      <c r="B621" s="5" t="s">
        <v>1698</v>
      </c>
      <c r="C621" s="5" t="s">
        <v>1792</v>
      </c>
      <c r="D621" s="5" t="str">
        <f t="shared" si="14"/>
        <v>31</v>
      </c>
      <c r="E621" s="9" t="s">
        <v>1789</v>
      </c>
      <c r="F621" s="5" t="s">
        <v>1793</v>
      </c>
      <c r="G621" s="5" t="s">
        <v>1743</v>
      </c>
      <c r="H621" s="6" t="s">
        <v>1794</v>
      </c>
      <c r="I621" s="5">
        <v>1</v>
      </c>
    </row>
    <row r="622" ht="18.75" spans="1:9">
      <c r="A622" s="4">
        <v>620</v>
      </c>
      <c r="B622" s="5" t="s">
        <v>1698</v>
      </c>
      <c r="C622" s="5" t="s">
        <v>1795</v>
      </c>
      <c r="D622" s="5" t="str">
        <f t="shared" si="14"/>
        <v>32</v>
      </c>
      <c r="E622" s="9" t="s">
        <v>1796</v>
      </c>
      <c r="F622" s="5" t="s">
        <v>1797</v>
      </c>
      <c r="G622" s="5" t="s">
        <v>19</v>
      </c>
      <c r="H622" s="6" t="s">
        <v>875</v>
      </c>
      <c r="I622" s="5">
        <v>1</v>
      </c>
    </row>
    <row r="623" ht="18.75" spans="1:9">
      <c r="A623" s="4">
        <v>621</v>
      </c>
      <c r="B623" s="5" t="s">
        <v>1698</v>
      </c>
      <c r="C623" s="5" t="s">
        <v>1798</v>
      </c>
      <c r="D623" s="5" t="str">
        <f t="shared" si="14"/>
        <v>33</v>
      </c>
      <c r="E623" s="9" t="s">
        <v>1799</v>
      </c>
      <c r="F623" s="5" t="s">
        <v>1800</v>
      </c>
      <c r="G623" s="5" t="s">
        <v>328</v>
      </c>
      <c r="H623" s="6" t="s">
        <v>664</v>
      </c>
      <c r="I623" s="5">
        <v>1</v>
      </c>
    </row>
    <row r="624" ht="18.75" spans="1:9">
      <c r="A624" s="4">
        <v>622</v>
      </c>
      <c r="B624" s="5" t="s">
        <v>1698</v>
      </c>
      <c r="C624" s="5" t="s">
        <v>1801</v>
      </c>
      <c r="D624" s="5" t="str">
        <f t="shared" si="14"/>
        <v>34</v>
      </c>
      <c r="E624" s="9" t="s">
        <v>1802</v>
      </c>
      <c r="F624" s="5" t="s">
        <v>1803</v>
      </c>
      <c r="G624" s="5" t="s">
        <v>14</v>
      </c>
      <c r="H624" s="6" t="s">
        <v>59</v>
      </c>
      <c r="I624" s="5">
        <v>1</v>
      </c>
    </row>
    <row r="625" ht="18.75" spans="1:9">
      <c r="A625" s="4">
        <v>623</v>
      </c>
      <c r="B625" s="5" t="s">
        <v>1698</v>
      </c>
      <c r="C625" s="5" t="s">
        <v>1804</v>
      </c>
      <c r="D625" s="5" t="str">
        <f t="shared" si="14"/>
        <v>35</v>
      </c>
      <c r="E625" s="9" t="s">
        <v>1805</v>
      </c>
      <c r="F625" s="5" t="s">
        <v>1806</v>
      </c>
      <c r="G625" s="5" t="s">
        <v>219</v>
      </c>
      <c r="H625" s="6" t="s">
        <v>569</v>
      </c>
      <c r="I625" s="5">
        <v>1</v>
      </c>
    </row>
  </sheetData>
  <autoFilter ref="A2:I625">
    <extLst/>
  </autoFilter>
  <mergeCells count="183">
    <mergeCell ref="A1:I1"/>
    <mergeCell ref="C8:C9"/>
    <mergeCell ref="C10:C11"/>
    <mergeCell ref="C13:C15"/>
    <mergeCell ref="C17:C18"/>
    <mergeCell ref="C19:C20"/>
    <mergeCell ref="C22:C23"/>
    <mergeCell ref="C29:C30"/>
    <mergeCell ref="C43:C45"/>
    <mergeCell ref="C49:C50"/>
    <mergeCell ref="C53:C56"/>
    <mergeCell ref="C57:C58"/>
    <mergeCell ref="C61:C62"/>
    <mergeCell ref="C63:C64"/>
    <mergeCell ref="C65:C70"/>
    <mergeCell ref="C73:C87"/>
    <mergeCell ref="C88:C97"/>
    <mergeCell ref="C110:C113"/>
    <mergeCell ref="C114:C115"/>
    <mergeCell ref="C117:C121"/>
    <mergeCell ref="C128:C130"/>
    <mergeCell ref="C132:C133"/>
    <mergeCell ref="C135:C138"/>
    <mergeCell ref="C140:C142"/>
    <mergeCell ref="C143:C144"/>
    <mergeCell ref="C149:C151"/>
    <mergeCell ref="C153:C156"/>
    <mergeCell ref="C160:C161"/>
    <mergeCell ref="C169:C170"/>
    <mergeCell ref="C173:C174"/>
    <mergeCell ref="C178:C179"/>
    <mergeCell ref="C187:C188"/>
    <mergeCell ref="C189:C191"/>
    <mergeCell ref="C197:C198"/>
    <mergeCell ref="C205:C206"/>
    <mergeCell ref="C209:C210"/>
    <mergeCell ref="C212:C217"/>
    <mergeCell ref="C218:C219"/>
    <mergeCell ref="C226:C228"/>
    <mergeCell ref="C229:C231"/>
    <mergeCell ref="C234:C237"/>
    <mergeCell ref="C238:C243"/>
    <mergeCell ref="C244:C245"/>
    <mergeCell ref="C258:C259"/>
    <mergeCell ref="C260:C261"/>
    <mergeCell ref="C265:C267"/>
    <mergeCell ref="C280:C281"/>
    <mergeCell ref="C283:C284"/>
    <mergeCell ref="C289:C290"/>
    <mergeCell ref="C293:C294"/>
    <mergeCell ref="C299:C302"/>
    <mergeCell ref="C303:C306"/>
    <mergeCell ref="C309:C310"/>
    <mergeCell ref="C317:C321"/>
    <mergeCell ref="C324:C325"/>
    <mergeCell ref="C338:C339"/>
    <mergeCell ref="C340:C341"/>
    <mergeCell ref="C345:C346"/>
    <mergeCell ref="C352:C354"/>
    <mergeCell ref="C357:C359"/>
    <mergeCell ref="C361:C364"/>
    <mergeCell ref="C365:C366"/>
    <mergeCell ref="C376:C377"/>
    <mergeCell ref="C386:C393"/>
    <mergeCell ref="C394:C396"/>
    <mergeCell ref="C397:C398"/>
    <mergeCell ref="C400:C405"/>
    <mergeCell ref="C409:C410"/>
    <mergeCell ref="C414:C415"/>
    <mergeCell ref="C419:C420"/>
    <mergeCell ref="C426:C428"/>
    <mergeCell ref="C436:C438"/>
    <mergeCell ref="C445:C448"/>
    <mergeCell ref="C450:C453"/>
    <mergeCell ref="C456:C457"/>
    <mergeCell ref="C470:C472"/>
    <mergeCell ref="C474:C475"/>
    <mergeCell ref="C481:C483"/>
    <mergeCell ref="C485:C486"/>
    <mergeCell ref="C487:C489"/>
    <mergeCell ref="C492:C493"/>
    <mergeCell ref="C498:C500"/>
    <mergeCell ref="C512:C515"/>
    <mergeCell ref="C519:C520"/>
    <mergeCell ref="C521:C524"/>
    <mergeCell ref="C525:C526"/>
    <mergeCell ref="C542:C544"/>
    <mergeCell ref="C552:C554"/>
    <mergeCell ref="C560:C565"/>
    <mergeCell ref="C571:C572"/>
    <mergeCell ref="C574:C575"/>
    <mergeCell ref="C577:C578"/>
    <mergeCell ref="I8:I9"/>
    <mergeCell ref="I10:I11"/>
    <mergeCell ref="I13:I15"/>
    <mergeCell ref="I17:I18"/>
    <mergeCell ref="I19:I20"/>
    <mergeCell ref="I22:I23"/>
    <mergeCell ref="I29:I30"/>
    <mergeCell ref="I43:I45"/>
    <mergeCell ref="I49:I50"/>
    <mergeCell ref="I53:I56"/>
    <mergeCell ref="I57:I58"/>
    <mergeCell ref="I61:I62"/>
    <mergeCell ref="I65:I70"/>
    <mergeCell ref="I73:I87"/>
    <mergeCell ref="I88:I97"/>
    <mergeCell ref="I110:I113"/>
    <mergeCell ref="I114:I115"/>
    <mergeCell ref="I117:I121"/>
    <mergeCell ref="I128:I130"/>
    <mergeCell ref="I132:I133"/>
    <mergeCell ref="I135:I138"/>
    <mergeCell ref="I140:I142"/>
    <mergeCell ref="I143:I144"/>
    <mergeCell ref="I149:I151"/>
    <mergeCell ref="I153:I156"/>
    <mergeCell ref="I160:I161"/>
    <mergeCell ref="I169:I170"/>
    <mergeCell ref="I173:I174"/>
    <mergeCell ref="I178:I179"/>
    <mergeCell ref="I187:I188"/>
    <mergeCell ref="I189:I191"/>
    <mergeCell ref="I197:I198"/>
    <mergeCell ref="I205:I206"/>
    <mergeCell ref="I209:I210"/>
    <mergeCell ref="I212:I217"/>
    <mergeCell ref="I218:I219"/>
    <mergeCell ref="I226:I228"/>
    <mergeCell ref="I229:I231"/>
    <mergeCell ref="I234:I237"/>
    <mergeCell ref="I238:I243"/>
    <mergeCell ref="I244:I245"/>
    <mergeCell ref="I251:I252"/>
    <mergeCell ref="I258:I259"/>
    <mergeCell ref="I260:I261"/>
    <mergeCell ref="I265:I267"/>
    <mergeCell ref="I280:I281"/>
    <mergeCell ref="I283:I284"/>
    <mergeCell ref="I286:I287"/>
    <mergeCell ref="I289:I290"/>
    <mergeCell ref="I293:I294"/>
    <mergeCell ref="I299:I302"/>
    <mergeCell ref="I303:I306"/>
    <mergeCell ref="I309:I310"/>
    <mergeCell ref="I317:I321"/>
    <mergeCell ref="I324:I325"/>
    <mergeCell ref="I338:I339"/>
    <mergeCell ref="I340:I341"/>
    <mergeCell ref="I345:I346"/>
    <mergeCell ref="I352:I354"/>
    <mergeCell ref="I357:I359"/>
    <mergeCell ref="I361:I364"/>
    <mergeCell ref="I376:I377"/>
    <mergeCell ref="I386:I393"/>
    <mergeCell ref="I394:I396"/>
    <mergeCell ref="I397:I398"/>
    <mergeCell ref="I400:I405"/>
    <mergeCell ref="I409:I410"/>
    <mergeCell ref="I414:I415"/>
    <mergeCell ref="I419:I420"/>
    <mergeCell ref="I426:I428"/>
    <mergeCell ref="I436:I438"/>
    <mergeCell ref="I445:I448"/>
    <mergeCell ref="I450:I453"/>
    <mergeCell ref="I456:I457"/>
    <mergeCell ref="I470:I472"/>
    <mergeCell ref="I474:I475"/>
    <mergeCell ref="I481:I483"/>
    <mergeCell ref="I485:I486"/>
    <mergeCell ref="I487:I489"/>
    <mergeCell ref="I492:I493"/>
    <mergeCell ref="I498:I500"/>
    <mergeCell ref="I512:I515"/>
    <mergeCell ref="I519:I520"/>
    <mergeCell ref="I521:I524"/>
    <mergeCell ref="I525:I526"/>
    <mergeCell ref="I542:I544"/>
    <mergeCell ref="I552:I554"/>
    <mergeCell ref="I560:I565"/>
    <mergeCell ref="I571:I572"/>
    <mergeCell ref="I574:I575"/>
    <mergeCell ref="I577:I5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2025-12-25T11:20:00Z</dcterms:created>
  <dcterms:modified xsi:type="dcterms:W3CDTF">2025-12-26T09:22:41Z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37CA871F4D6540FEA471D237699C7C3C</vt:lpwstr>
  </property>
  <property fmtid="{D5CDD505-2E9C-101B-9397-08002B2CF9AE}" pid="3" name="KSOProductBuildVer">
    <vt:lpwstr>2052-11.8.2.12187</vt:lpwstr>
  </property>
</Properties>
</file>